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hie Vazquez\Documents\0-PRESTATIONS ENS\"/>
    </mc:Choice>
  </mc:AlternateContent>
  <bookViews>
    <workbookView xWindow="0" yWindow="0" windowWidth="30720" windowHeight="11880" tabRatio="500"/>
  </bookViews>
  <sheets>
    <sheet name="Réservation GROUPE" sheetId="1" r:id="rId1"/>
    <sheet name="Feuil2" sheetId="2" r:id="rId2"/>
  </sheets>
  <definedNames>
    <definedName name="_xlnm.Print_Area" localSheetId="0">'Réservation GROUPE'!$A$1:$I$54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3" i="1" l="1"/>
  <c r="I43" i="1"/>
  <c r="H44" i="1" l="1"/>
  <c r="I44" i="1" s="1"/>
  <c r="H42" i="1"/>
  <c r="I42" i="1" s="1"/>
  <c r="H39" i="1"/>
  <c r="I39" i="1" s="1"/>
  <c r="H38" i="1"/>
  <c r="I38" i="1" s="1"/>
  <c r="H37" i="1"/>
  <c r="I37" i="1" s="1"/>
  <c r="H34" i="1"/>
  <c r="I34" i="1" s="1"/>
  <c r="H33" i="1"/>
  <c r="I33" i="1" s="1"/>
  <c r="H32" i="1"/>
  <c r="I32" i="1" s="1"/>
  <c r="H31" i="1"/>
  <c r="I31" i="1" s="1"/>
  <c r="I46" i="1" l="1"/>
  <c r="I47" i="1" l="1"/>
  <c r="I48" i="1" s="1"/>
</calcChain>
</file>

<file path=xl/sharedStrings.xml><?xml version="1.0" encoding="utf-8"?>
<sst xmlns="http://schemas.openxmlformats.org/spreadsheetml/2006/main" count="78" uniqueCount="58">
  <si>
    <r>
      <rPr>
        <sz val="12"/>
        <color rgb="FF000000"/>
        <rFont val="Calibri"/>
        <family val="2"/>
        <charset val="1"/>
      </rPr>
      <t>Centre de Recherche en Ecologie Expérimentale et Prédictive ECOTRON I</t>
    </r>
    <r>
      <rPr>
        <sz val="9.5"/>
        <color rgb="FF000000"/>
        <rFont val="Calibri"/>
        <family val="2"/>
        <charset val="1"/>
      </rPr>
      <t xml:space="preserve">LE </t>
    </r>
    <r>
      <rPr>
        <sz val="12"/>
        <color rgb="FF000000"/>
        <rFont val="Calibri"/>
        <family val="2"/>
        <charset val="1"/>
      </rPr>
      <t>D</t>
    </r>
    <r>
      <rPr>
        <sz val="9.5"/>
        <color rgb="FF000000"/>
        <rFont val="Calibri"/>
        <family val="2"/>
        <charset val="1"/>
      </rPr>
      <t xml:space="preserve">E </t>
    </r>
    <r>
      <rPr>
        <sz val="12"/>
        <color rgb="FF000000"/>
        <rFont val="Calibri"/>
        <family val="2"/>
        <charset val="1"/>
      </rPr>
      <t>F</t>
    </r>
    <r>
      <rPr>
        <sz val="9.5"/>
        <color rgb="FF000000"/>
        <rFont val="Calibri"/>
        <family val="2"/>
        <charset val="1"/>
      </rPr>
      <t>RANCE</t>
    </r>
  </si>
  <si>
    <t xml:space="preserve">Ecole Normale Supérieure - 78 Rue du Château - 77140 Saint-Pierre-lès-Nemours </t>
  </si>
  <si>
    <t>UAR 3194 ENS/CNRS</t>
  </si>
  <si>
    <t>https://www.cereep.bio.ens.psl.eu/</t>
  </si>
  <si>
    <t>Formulaire de pré-réservation des groupes</t>
  </si>
  <si>
    <t>Formulaire à retourner  sous format excel à l'adresse :</t>
  </si>
  <si>
    <r>
      <rPr>
        <sz val="18"/>
        <color rgb="FF000000"/>
        <rFont val="Calibri"/>
        <family val="2"/>
        <charset val="1"/>
      </rPr>
      <t xml:space="preserve">Informations à compléter </t>
    </r>
    <r>
      <rPr>
        <b/>
        <u/>
        <sz val="18"/>
        <color rgb="FF000000"/>
        <rFont val="Calibri"/>
        <family val="2"/>
        <charset val="1"/>
      </rPr>
      <t>obligatoirement</t>
    </r>
    <r>
      <rPr>
        <sz val="18"/>
        <color rgb="FF000000"/>
        <rFont val="Calibri"/>
        <family val="2"/>
        <charset val="1"/>
      </rPr>
      <t xml:space="preserve"> par le demandeur </t>
    </r>
    <r>
      <rPr>
        <i/>
        <sz val="11"/>
        <color rgb="FF000000"/>
        <rFont val="Calibri"/>
        <family val="2"/>
        <charset val="1"/>
      </rPr>
      <t>(uniquement les cases grises)</t>
    </r>
  </si>
  <si>
    <t xml:space="preserve">Nom de l'organisme demandeur </t>
  </si>
  <si>
    <t>Adresse</t>
  </si>
  <si>
    <t>Contact administratif (devis, facturation, …)</t>
  </si>
  <si>
    <t xml:space="preserve">Nom et prénom </t>
  </si>
  <si>
    <t xml:space="preserve">Email </t>
  </si>
  <si>
    <t xml:space="preserve">Téléphone </t>
  </si>
  <si>
    <t>Adresse de facturation (avec le nom de l'organisme payeur)</t>
  </si>
  <si>
    <t>Coordonnées du responsable du groupe (contact principal, logistique, devis …)</t>
  </si>
  <si>
    <t>Nom et prénom</t>
  </si>
  <si>
    <t>Nom du séjour, travaux pratiques, séminaire ...</t>
  </si>
  <si>
    <r>
      <rPr>
        <i/>
        <sz val="12"/>
        <rFont val="Calibri"/>
        <family val="2"/>
        <charset val="1"/>
      </rPr>
      <t xml:space="preserve">Détail de la prestation - </t>
    </r>
    <r>
      <rPr>
        <b/>
        <i/>
        <sz val="12"/>
        <rFont val="Calibri"/>
        <family val="2"/>
        <charset val="1"/>
      </rPr>
      <t xml:space="preserve">A COMPLETER </t>
    </r>
    <r>
      <rPr>
        <b/>
        <i/>
        <u/>
        <sz val="12"/>
        <rFont val="Calibri"/>
        <family val="2"/>
        <charset val="1"/>
      </rPr>
      <t>uniquement les cases grises</t>
    </r>
  </si>
  <si>
    <r>
      <rPr>
        <b/>
        <i/>
        <sz val="12"/>
        <rFont val="Calibri"/>
        <family val="2"/>
        <charset val="1"/>
      </rPr>
      <t xml:space="preserve">Calcul automatique et estimatif, </t>
    </r>
    <r>
      <rPr>
        <b/>
        <i/>
        <sz val="12"/>
        <color rgb="FFFF0000"/>
        <rFont val="Calibri"/>
        <family val="2"/>
        <charset val="1"/>
      </rPr>
      <t>un devis sera transmis.</t>
    </r>
  </si>
  <si>
    <t>36 lits maximum :                 24 en chambre (double) et 12 en gîte</t>
  </si>
  <si>
    <t>Date arrivée</t>
  </si>
  <si>
    <t>Date départ</t>
  </si>
  <si>
    <t>Nombre de personne par nuit</t>
  </si>
  <si>
    <t>Nombre de nuit</t>
  </si>
  <si>
    <t>Unité</t>
  </si>
  <si>
    <t>Montant unitaire HT</t>
  </si>
  <si>
    <t>Quantité</t>
  </si>
  <si>
    <t>Montant Net HT</t>
  </si>
  <si>
    <t>Chambre étudiant</t>
  </si>
  <si>
    <t>nuit</t>
  </si>
  <si>
    <t>Chambre autre invité</t>
  </si>
  <si>
    <t>Lit gîte étudiant</t>
  </si>
  <si>
    <t>Lit gîte autre invité</t>
  </si>
  <si>
    <t>Quantité par jour</t>
  </si>
  <si>
    <t>Nombre de jour</t>
  </si>
  <si>
    <t>Petit déjeuner</t>
  </si>
  <si>
    <t>petit déjeuner</t>
  </si>
  <si>
    <t>Pause café</t>
  </si>
  <si>
    <t>pause café</t>
  </si>
  <si>
    <t>Café repas</t>
  </si>
  <si>
    <t>café  repas</t>
  </si>
  <si>
    <t>Salle séminaire</t>
  </si>
  <si>
    <t>jour</t>
  </si>
  <si>
    <t>Gardiennage nuit semaine*</t>
  </si>
  <si>
    <t>Horaire arrivée 1er jour (à partir de 08h00) :</t>
  </si>
  <si>
    <t>TOTAL HT</t>
  </si>
  <si>
    <t>Horaire de départ (avant 17h00) :</t>
  </si>
  <si>
    <t>TVA 10%</t>
  </si>
  <si>
    <t>Les arrivées et les départs se font uniquement du lundi au vendredi entre 08h00 et 17h00.</t>
  </si>
  <si>
    <t>TOTAL TTC</t>
  </si>
  <si>
    <r>
      <rPr>
        <sz val="11"/>
        <color rgb="FF000000"/>
        <rFont val="Calibri"/>
        <family val="2"/>
        <charset val="1"/>
      </rPr>
      <t xml:space="preserve">Observations diverses </t>
    </r>
    <r>
      <rPr>
        <i/>
        <sz val="11"/>
        <color rgb="FF000000"/>
        <rFont val="Calibri"/>
        <family val="2"/>
        <charset val="1"/>
      </rPr>
      <t xml:space="preserve">(non obligatoire) </t>
    </r>
    <r>
      <rPr>
        <sz val="11"/>
        <color rgb="FF000000"/>
        <rFont val="Calibri"/>
        <family val="2"/>
        <charset val="1"/>
      </rPr>
      <t>:</t>
    </r>
  </si>
  <si>
    <t>A noter : le linge et les produits de toilette ne sont pas fournis.</t>
  </si>
  <si>
    <t>Informations sur notre site :</t>
  </si>
  <si>
    <t>https://www.cereep.bio.ens.psl.eu/spip.php?article14</t>
  </si>
  <si>
    <t>https://www.cereep.bio.ens.psl.eu/spip.php?article13</t>
  </si>
  <si>
    <t>contact-uar3194@bio.ens.psl.eu</t>
  </si>
  <si>
    <t xml:space="preserve">Salle de TP </t>
  </si>
  <si>
    <r>
      <t xml:space="preserve"> * Gardiennage </t>
    </r>
    <r>
      <rPr>
        <b/>
        <i/>
        <sz val="11"/>
        <color rgb="FF000000"/>
        <rFont val="Calibri"/>
        <family val="2"/>
      </rPr>
      <t xml:space="preserve">obligatoire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</si>
</sst>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&quot; €&quot;_-;\-* #,##0.00&quot; €&quot;_-;_-* \-??&quot; €&quot;_-;_-@_-"/>
    <numFmt numFmtId="165" formatCode="#,##0_ ;\-#,##0\ "/>
    <numFmt numFmtId="166" formatCode="#,##0.00&quot; €&quot;"/>
    <numFmt numFmtId="167" formatCode="_-* #,##0.00\ _€_-;\-* #,##0.00\ _€_-;_-* \-??\ _€_-;_-@_-"/>
    <numFmt numFmtId="168" formatCode="_-* #,##0\ _€_-;\-* #,##0\ _€_-;_-* \-??\ _€_-;_-@_-"/>
    <numFmt numFmtId="169" formatCode="_-* #,##0.00\ [$€-40C]_-;\-* #,##0.00\ [$€-40C]_-;_-* \-??\ [$€-40C]_-;_-@_-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1"/>
      <name val="Comic Sans MS"/>
      <family val="4"/>
      <charset val="1"/>
    </font>
    <font>
      <sz val="12"/>
      <color rgb="FF000000"/>
      <name val="Calibri"/>
      <family val="2"/>
      <charset val="1"/>
    </font>
    <font>
      <sz val="9.5"/>
      <color rgb="FF000000"/>
      <name val="Calibri"/>
      <family val="2"/>
      <charset val="1"/>
    </font>
    <font>
      <u/>
      <sz val="11"/>
      <color rgb="FF0563C1"/>
      <name val="Calibri"/>
      <family val="2"/>
      <charset val="1"/>
    </font>
    <font>
      <b/>
      <sz val="20"/>
      <color rgb="FF000000"/>
      <name val="Calibri"/>
      <family val="2"/>
      <charset val="1"/>
    </font>
    <font>
      <u/>
      <sz val="14"/>
      <color rgb="FF0563C1"/>
      <name val="Calibri"/>
      <family val="2"/>
      <charset val="1"/>
    </font>
    <font>
      <sz val="14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b/>
      <u/>
      <sz val="18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2"/>
      <name val="Calibri"/>
      <family val="2"/>
      <charset val="1"/>
    </font>
    <font>
      <b/>
      <i/>
      <sz val="12"/>
      <name val="Calibri"/>
      <family val="2"/>
      <charset val="1"/>
    </font>
    <font>
      <b/>
      <i/>
      <u/>
      <sz val="12"/>
      <name val="Calibri"/>
      <family val="2"/>
      <charset val="1"/>
    </font>
    <font>
      <b/>
      <i/>
      <sz val="12"/>
      <color rgb="FFFF0000"/>
      <name val="Calibri"/>
      <family val="2"/>
      <charset val="1"/>
    </font>
    <font>
      <b/>
      <sz val="11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11"/>
      <color rgb="FF000000"/>
      <name val="Calibri"/>
      <family val="2"/>
    </font>
    <font>
      <sz val="12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1DDE8"/>
      </patternFill>
    </fill>
    <fill>
      <patternFill patternType="solid">
        <fgColor rgb="FFD1DDE8"/>
        <bgColor rgb="FFD9D9D9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167" fontId="23" fillId="0" borderId="0" applyBorder="0" applyProtection="0"/>
    <xf numFmtId="164" fontId="23" fillId="0" borderId="0" applyBorder="0" applyProtection="0"/>
    <xf numFmtId="0" fontId="5" fillId="0" borderId="0" applyBorder="0" applyProtection="0"/>
    <xf numFmtId="0" fontId="1" fillId="0" borderId="0"/>
    <xf numFmtId="0" fontId="2" fillId="0" borderId="0"/>
  </cellStyleXfs>
  <cellXfs count="93">
    <xf numFmtId="0" fontId="0" fillId="0" borderId="0" xfId="0"/>
    <xf numFmtId="0" fontId="0" fillId="0" borderId="0" xfId="0" applyFont="1"/>
    <xf numFmtId="0" fontId="5" fillId="0" borderId="0" xfId="3" applyBorder="1" applyAlignment="1" applyProtection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0" xfId="0" applyFont="1"/>
    <xf numFmtId="0" fontId="18" fillId="0" borderId="4" xfId="4" applyFont="1" applyBorder="1" applyAlignment="1">
      <alignment horizontal="center" vertical="center" wrapText="1"/>
    </xf>
    <xf numFmtId="0" fontId="19" fillId="0" borderId="1" xfId="5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9" fillId="0" borderId="1" xfId="4" applyNumberFormat="1" applyFont="1" applyBorder="1" applyAlignment="1">
      <alignment horizontal="center" vertical="center" wrapText="1"/>
    </xf>
    <xf numFmtId="164" fontId="19" fillId="0" borderId="5" xfId="4" applyNumberFormat="1" applyFont="1" applyBorder="1" applyAlignment="1">
      <alignment horizontal="center" vertical="center" wrapText="1"/>
    </xf>
    <xf numFmtId="164" fontId="19" fillId="3" borderId="6" xfId="2" applyFont="1" applyFill="1" applyBorder="1" applyAlignment="1" applyProtection="1">
      <alignment horizontal="center" vertical="center" wrapText="1"/>
    </xf>
    <xf numFmtId="165" fontId="19" fillId="3" borderId="1" xfId="4" applyNumberFormat="1" applyFont="1" applyFill="1" applyBorder="1" applyAlignment="1" applyProtection="1">
      <alignment horizontal="center" vertical="center" wrapText="1"/>
    </xf>
    <xf numFmtId="166" fontId="19" fillId="3" borderId="5" xfId="5" applyNumberFormat="1" applyFont="1" applyFill="1" applyBorder="1" applyAlignment="1" applyProtection="1">
      <alignment horizontal="center" vertical="center" wrapText="1"/>
    </xf>
    <xf numFmtId="0" fontId="20" fillId="0" borderId="4" xfId="4" applyFont="1" applyBorder="1" applyAlignment="1">
      <alignment horizontal="center" vertical="center"/>
    </xf>
    <xf numFmtId="0" fontId="20" fillId="2" borderId="1" xfId="4" applyFont="1" applyFill="1" applyBorder="1" applyAlignment="1">
      <alignment horizontal="center" vertical="center"/>
    </xf>
    <xf numFmtId="14" fontId="20" fillId="2" borderId="1" xfId="4" applyNumberFormat="1" applyFont="1" applyFill="1" applyBorder="1" applyAlignment="1">
      <alignment horizontal="center" vertical="center"/>
    </xf>
    <xf numFmtId="168" fontId="20" fillId="2" borderId="1" xfId="1" applyNumberFormat="1" applyFont="1" applyFill="1" applyBorder="1" applyAlignment="1" applyProtection="1">
      <alignment horizontal="center" vertical="center"/>
    </xf>
    <xf numFmtId="0" fontId="20" fillId="0" borderId="5" xfId="4" applyFont="1" applyBorder="1" applyAlignment="1">
      <alignment horizontal="center" vertical="center"/>
    </xf>
    <xf numFmtId="164" fontId="20" fillId="3" borderId="7" xfId="2" applyFont="1" applyFill="1" applyBorder="1" applyAlignment="1" applyProtection="1">
      <alignment horizontal="center" vertical="center"/>
    </xf>
    <xf numFmtId="165" fontId="20" fillId="3" borderId="8" xfId="4" applyNumberFormat="1" applyFont="1" applyFill="1" applyBorder="1" applyAlignment="1" applyProtection="1">
      <alignment horizontal="center" vertical="center"/>
    </xf>
    <xf numFmtId="166" fontId="20" fillId="3" borderId="9" xfId="5" applyNumberFormat="1" applyFont="1" applyFill="1" applyBorder="1" applyAlignment="1" applyProtection="1">
      <alignment horizontal="center" vertical="center"/>
    </xf>
    <xf numFmtId="164" fontId="20" fillId="3" borderId="10" xfId="2" applyFont="1" applyFill="1" applyBorder="1" applyAlignment="1" applyProtection="1">
      <alignment horizontal="center" vertical="center"/>
    </xf>
    <xf numFmtId="165" fontId="20" fillId="3" borderId="11" xfId="4" applyNumberFormat="1" applyFont="1" applyFill="1" applyBorder="1" applyAlignment="1" applyProtection="1">
      <alignment horizontal="center" vertical="center"/>
    </xf>
    <xf numFmtId="166" fontId="20" fillId="3" borderId="12" xfId="5" applyNumberFormat="1" applyFont="1" applyFill="1" applyBorder="1" applyAlignment="1" applyProtection="1">
      <alignment horizontal="center" vertical="center"/>
    </xf>
    <xf numFmtId="164" fontId="20" fillId="3" borderId="13" xfId="2" applyFont="1" applyFill="1" applyBorder="1" applyAlignment="1" applyProtection="1">
      <alignment horizontal="center" vertical="center"/>
    </xf>
    <xf numFmtId="165" fontId="20" fillId="3" borderId="14" xfId="4" applyNumberFormat="1" applyFont="1" applyFill="1" applyBorder="1" applyAlignment="1" applyProtection="1">
      <alignment horizontal="center" vertical="center"/>
    </xf>
    <xf numFmtId="166" fontId="20" fillId="3" borderId="15" xfId="5" applyNumberFormat="1" applyFont="1" applyFill="1" applyBorder="1" applyAlignment="1" applyProtection="1">
      <alignment horizontal="center" vertical="center"/>
    </xf>
    <xf numFmtId="0" fontId="3" fillId="0" borderId="16" xfId="0" applyFont="1" applyBorder="1"/>
    <xf numFmtId="0" fontId="19" fillId="0" borderId="0" xfId="4" applyFont="1" applyBorder="1"/>
    <xf numFmtId="14" fontId="19" fillId="0" borderId="0" xfId="4" applyNumberFormat="1" applyFont="1" applyBorder="1" applyAlignment="1">
      <alignment horizontal="center" vertical="center"/>
    </xf>
    <xf numFmtId="168" fontId="19" fillId="0" borderId="0" xfId="1" applyNumberFormat="1" applyFont="1" applyBorder="1" applyAlignment="1" applyProtection="1">
      <alignment horizontal="center" vertical="center"/>
    </xf>
    <xf numFmtId="0" fontId="19" fillId="0" borderId="0" xfId="4" applyFont="1" applyBorder="1" applyAlignment="1">
      <alignment horizontal="center" vertical="center"/>
    </xf>
    <xf numFmtId="0" fontId="19" fillId="0" borderId="17" xfId="4" applyFont="1" applyBorder="1" applyAlignment="1">
      <alignment horizontal="center" vertical="center"/>
    </xf>
    <xf numFmtId="164" fontId="19" fillId="3" borderId="10" xfId="2" applyFont="1" applyFill="1" applyBorder="1" applyAlignment="1" applyProtection="1"/>
    <xf numFmtId="165" fontId="19" fillId="3" borderId="11" xfId="4" applyNumberFormat="1" applyFont="1" applyFill="1" applyBorder="1" applyAlignment="1" applyProtection="1">
      <alignment horizontal="center"/>
    </xf>
    <xf numFmtId="166" fontId="19" fillId="3" borderId="12" xfId="5" applyNumberFormat="1" applyFont="1" applyFill="1" applyBorder="1" applyProtection="1"/>
    <xf numFmtId="0" fontId="19" fillId="0" borderId="4" xfId="4" applyFont="1" applyBorder="1"/>
    <xf numFmtId="0" fontId="19" fillId="0" borderId="6" xfId="5" applyFont="1" applyBorder="1" applyAlignment="1">
      <alignment horizontal="center" vertical="center" wrapText="1"/>
    </xf>
    <xf numFmtId="164" fontId="19" fillId="0" borderId="18" xfId="4" applyNumberFormat="1" applyFont="1" applyBorder="1" applyAlignment="1">
      <alignment horizontal="center" vertical="center" wrapText="1"/>
    </xf>
    <xf numFmtId="164" fontId="20" fillId="0" borderId="5" xfId="2" applyFont="1" applyBorder="1" applyAlignment="1" applyProtection="1">
      <alignment horizontal="center" vertical="center"/>
    </xf>
    <xf numFmtId="169" fontId="20" fillId="3" borderId="10" xfId="4" applyNumberFormat="1" applyFont="1" applyFill="1" applyBorder="1" applyAlignment="1" applyProtection="1">
      <alignment horizontal="center" vertical="center"/>
    </xf>
    <xf numFmtId="169" fontId="20" fillId="3" borderId="13" xfId="4" applyNumberFormat="1" applyFont="1" applyFill="1" applyBorder="1" applyAlignment="1" applyProtection="1">
      <alignment horizontal="center" vertical="center"/>
    </xf>
    <xf numFmtId="0" fontId="19" fillId="0" borderId="16" xfId="4" applyFont="1" applyBorder="1"/>
    <xf numFmtId="14" fontId="19" fillId="0" borderId="0" xfId="4" applyNumberFormat="1" applyFont="1" applyBorder="1"/>
    <xf numFmtId="0" fontId="19" fillId="0" borderId="0" xfId="4" applyFont="1" applyBorder="1" applyAlignment="1">
      <alignment horizontal="center"/>
    </xf>
    <xf numFmtId="164" fontId="19" fillId="0" borderId="17" xfId="2" applyFont="1" applyBorder="1" applyAlignment="1" applyProtection="1">
      <alignment horizontal="center" vertical="center"/>
    </xf>
    <xf numFmtId="169" fontId="19" fillId="3" borderId="10" xfId="4" applyNumberFormat="1" applyFont="1" applyFill="1" applyBorder="1" applyAlignment="1" applyProtection="1">
      <alignment horizontal="center"/>
    </xf>
    <xf numFmtId="0" fontId="20" fillId="0" borderId="4" xfId="4" applyFont="1" applyBorder="1" applyAlignment="1">
      <alignment horizontal="center" vertical="center" wrapText="1"/>
    </xf>
    <xf numFmtId="0" fontId="21" fillId="0" borderId="16" xfId="4" applyFont="1" applyBorder="1"/>
    <xf numFmtId="164" fontId="19" fillId="0" borderId="17" xfId="2" applyFont="1" applyBorder="1" applyAlignment="1" applyProtection="1"/>
    <xf numFmtId="165" fontId="19" fillId="3" borderId="10" xfId="4" applyNumberFormat="1" applyFont="1" applyFill="1" applyBorder="1" applyAlignment="1" applyProtection="1">
      <alignment horizontal="center"/>
    </xf>
    <xf numFmtId="164" fontId="19" fillId="3" borderId="10" xfId="5" applyNumberFormat="1" applyFont="1" applyFill="1" applyBorder="1" applyProtection="1"/>
    <xf numFmtId="166" fontId="21" fillId="3" borderId="10" xfId="4" applyNumberFormat="1" applyFont="1" applyFill="1" applyBorder="1" applyAlignment="1" applyProtection="1">
      <alignment vertical="center"/>
    </xf>
    <xf numFmtId="166" fontId="19" fillId="3" borderId="11" xfId="4" applyNumberFormat="1" applyFont="1" applyFill="1" applyBorder="1" applyAlignment="1" applyProtection="1">
      <alignment horizontal="center" vertical="center"/>
    </xf>
    <xf numFmtId="166" fontId="19" fillId="3" borderId="12" xfId="4" applyNumberFormat="1" applyFont="1" applyFill="1" applyBorder="1" applyAlignment="1" applyProtection="1">
      <alignment vertical="center"/>
    </xf>
    <xf numFmtId="4" fontId="19" fillId="3" borderId="20" xfId="4" applyNumberFormat="1" applyFont="1" applyFill="1" applyBorder="1"/>
    <xf numFmtId="0" fontId="21" fillId="3" borderId="21" xfId="4" applyFont="1" applyFill="1" applyBorder="1" applyAlignment="1">
      <alignment horizontal="center"/>
    </xf>
    <xf numFmtId="166" fontId="21" fillId="3" borderId="22" xfId="4" applyNumberFormat="1" applyFont="1" applyFill="1" applyBorder="1"/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3" fillId="0" borderId="0" xfId="0" applyFont="1"/>
    <xf numFmtId="0" fontId="5" fillId="0" borderId="0" xfId="3" applyFont="1" applyBorder="1" applyAlignment="1" applyProtection="1"/>
    <xf numFmtId="0" fontId="11" fillId="0" borderId="0" xfId="0" applyFont="1"/>
    <xf numFmtId="0" fontId="3" fillId="0" borderId="0" xfId="0" applyFont="1" applyBorder="1" applyAlignment="1">
      <alignment horizontal="center" vertical="center"/>
    </xf>
    <xf numFmtId="0" fontId="5" fillId="0" borderId="0" xfId="3" applyFont="1" applyBorder="1" applyAlignment="1" applyProtection="1">
      <alignment horizont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top"/>
    </xf>
    <xf numFmtId="0" fontId="5" fillId="0" borderId="0" xfId="3" applyBorder="1" applyAlignment="1" applyProtection="1">
      <alignment horizontal="center" vertical="center"/>
    </xf>
    <xf numFmtId="0" fontId="7" fillId="0" borderId="0" xfId="3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/>
    </xf>
    <xf numFmtId="0" fontId="14" fillId="0" borderId="2" xfId="4" applyFont="1" applyBorder="1" applyAlignment="1">
      <alignment horizontal="center" vertical="center"/>
    </xf>
    <xf numFmtId="0" fontId="15" fillId="3" borderId="3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19" fillId="0" borderId="4" xfId="4" applyFont="1" applyBorder="1" applyAlignment="1">
      <alignment horizontal="right"/>
    </xf>
    <xf numFmtId="168" fontId="19" fillId="2" borderId="5" xfId="1" applyNumberFormat="1" applyFont="1" applyFill="1" applyBorder="1" applyAlignment="1" applyProtection="1">
      <alignment horizontal="center" vertical="center"/>
    </xf>
    <xf numFmtId="0" fontId="19" fillId="0" borderId="4" xfId="4" applyFont="1" applyBorder="1" applyAlignment="1">
      <alignment horizontal="right" vertical="center"/>
    </xf>
    <xf numFmtId="0" fontId="22" fillId="0" borderId="19" xfId="0" applyFont="1" applyBorder="1" applyAlignment="1">
      <alignment horizontal="center"/>
    </xf>
    <xf numFmtId="0" fontId="25" fillId="0" borderId="0" xfId="0" applyFont="1"/>
    <xf numFmtId="0" fontId="13" fillId="0" borderId="0" xfId="0" applyFont="1" applyAlignment="1">
      <alignment horizontal="right"/>
    </xf>
  </cellXfs>
  <cellStyles count="6">
    <cellStyle name="Lien hypertexte" xfId="3" builtinId="8"/>
    <cellStyle name="Milliers" xfId="1" builtinId="3"/>
    <cellStyle name="Monétaire" xfId="2" builtinId="4"/>
    <cellStyle name="Normal" xfId="0" builtinId="0"/>
    <cellStyle name="Normal 3" xfId="4"/>
    <cellStyle name="Normal 4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9D9D9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D1DD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532800</xdr:colOff>
      <xdr:row>0</xdr:row>
      <xdr:rowOff>42120</xdr:rowOff>
    </xdr:from>
    <xdr:to>
      <xdr:col>0</xdr:col>
      <xdr:colOff>1350360</xdr:colOff>
      <xdr:row>4</xdr:row>
      <xdr:rowOff>106200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532800" y="42120"/>
          <a:ext cx="817560" cy="81828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reep.bio.ens.psl.eu/spip.php?article13" TargetMode="External"/><Relationship Id="rId2" Type="http://schemas.openxmlformats.org/officeDocument/2006/relationships/hyperlink" Target="https://www.cereep.bio.ens.psl.eu/spip.php?article14" TargetMode="External"/><Relationship Id="rId1" Type="http://schemas.openxmlformats.org/officeDocument/2006/relationships/hyperlink" Target="https://www.cereep.bio.ens.psl.eu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contact-uar3194@bio.ens.psl.e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59"/>
  <sheetViews>
    <sheetView tabSelected="1" topLeftCell="A31" zoomScaleNormal="100" workbookViewId="0">
      <selection activeCell="E55" sqref="E55"/>
    </sheetView>
  </sheetViews>
  <sheetFormatPr baseColWidth="10" defaultColWidth="11.5546875" defaultRowHeight="14.4" x14ac:dyDescent="0.3"/>
  <cols>
    <col min="1" max="1" width="25.33203125" style="1" customWidth="1"/>
    <col min="2" max="5" width="11.5546875" style="1"/>
    <col min="6" max="6" width="15.77734375" style="1" customWidth="1"/>
    <col min="7" max="9" width="16.6640625" style="1" customWidth="1"/>
    <col min="10" max="1024" width="11.5546875" style="1"/>
  </cols>
  <sheetData>
    <row r="1" spans="1:9" ht="15" customHeight="1" x14ac:dyDescent="0.3">
      <c r="B1" s="72" t="s">
        <v>0</v>
      </c>
      <c r="C1" s="72"/>
      <c r="D1" s="72"/>
      <c r="E1" s="72"/>
      <c r="F1" s="72"/>
      <c r="G1" s="72"/>
      <c r="H1" s="72"/>
    </row>
    <row r="2" spans="1:9" ht="15" customHeight="1" x14ac:dyDescent="0.3">
      <c r="B2" s="72" t="s">
        <v>1</v>
      </c>
      <c r="C2" s="72"/>
      <c r="D2" s="72"/>
      <c r="E2" s="72"/>
      <c r="F2" s="72"/>
      <c r="G2" s="72"/>
      <c r="H2" s="72"/>
    </row>
    <row r="3" spans="1:9" ht="15" customHeight="1" x14ac:dyDescent="0.3">
      <c r="B3" s="72" t="s">
        <v>2</v>
      </c>
      <c r="C3" s="72"/>
      <c r="D3" s="72"/>
      <c r="E3" s="72"/>
      <c r="F3" s="72"/>
      <c r="G3" s="72"/>
      <c r="H3" s="72"/>
    </row>
    <row r="4" spans="1:9" x14ac:dyDescent="0.3">
      <c r="B4" s="73" t="s">
        <v>3</v>
      </c>
      <c r="C4" s="73"/>
      <c r="D4" s="73"/>
      <c r="E4" s="73"/>
      <c r="F4" s="73"/>
      <c r="G4" s="73"/>
      <c r="H4" s="73"/>
    </row>
    <row r="5" spans="1:9" x14ac:dyDescent="0.3">
      <c r="B5" s="2"/>
      <c r="C5" s="3"/>
      <c r="D5" s="3"/>
      <c r="E5" s="3"/>
      <c r="F5" s="3"/>
      <c r="G5" s="3"/>
      <c r="H5" s="3"/>
    </row>
    <row r="6" spans="1:9" ht="24.6" customHeight="1" x14ac:dyDescent="0.3">
      <c r="A6" s="74" t="s">
        <v>4</v>
      </c>
      <c r="B6" s="74"/>
      <c r="C6" s="74"/>
      <c r="D6" s="74"/>
      <c r="E6" s="74"/>
      <c r="F6" s="74"/>
      <c r="G6" s="74"/>
      <c r="H6" s="74"/>
    </row>
    <row r="7" spans="1:9" ht="24.6" customHeight="1" x14ac:dyDescent="0.3">
      <c r="A7" s="4"/>
      <c r="B7" s="4"/>
      <c r="C7" s="4"/>
      <c r="D7" s="4"/>
      <c r="E7" s="4"/>
      <c r="F7" s="4"/>
      <c r="G7" s="4"/>
      <c r="H7" s="4"/>
    </row>
    <row r="8" spans="1:9" s="6" customFormat="1" ht="18" x14ac:dyDescent="0.35">
      <c r="A8" s="75" t="s">
        <v>5</v>
      </c>
      <c r="B8" s="75"/>
      <c r="C8" s="76" t="s">
        <v>55</v>
      </c>
      <c r="D8" s="77"/>
      <c r="E8" s="77"/>
      <c r="F8" s="77"/>
      <c r="G8" s="5"/>
      <c r="H8" s="5"/>
      <c r="I8" s="5"/>
    </row>
    <row r="9" spans="1:9" s="6" customFormat="1" ht="18" x14ac:dyDescent="0.35"/>
    <row r="10" spans="1:9" s="6" customFormat="1" ht="23.4" x14ac:dyDescent="0.45">
      <c r="A10" s="78" t="s">
        <v>6</v>
      </c>
      <c r="B10" s="78"/>
      <c r="C10" s="78"/>
      <c r="D10" s="78"/>
      <c r="E10" s="78"/>
      <c r="F10" s="78"/>
      <c r="G10" s="78"/>
      <c r="H10" s="78"/>
      <c r="I10" s="78"/>
    </row>
    <row r="12" spans="1:9" s="7" customFormat="1" ht="28.2" customHeight="1" x14ac:dyDescent="0.3">
      <c r="A12" s="79" t="s">
        <v>7</v>
      </c>
      <c r="B12" s="79"/>
      <c r="C12" s="79"/>
      <c r="D12" s="80"/>
      <c r="E12" s="80"/>
      <c r="F12" s="80"/>
      <c r="G12" s="80"/>
      <c r="H12" s="80"/>
      <c r="I12" s="80"/>
    </row>
    <row r="13" spans="1:9" s="7" customFormat="1" ht="28.2" customHeight="1" x14ac:dyDescent="0.3">
      <c r="A13" s="79" t="s">
        <v>8</v>
      </c>
      <c r="B13" s="79"/>
      <c r="C13" s="79"/>
      <c r="D13" s="80"/>
      <c r="E13" s="80"/>
      <c r="F13" s="80"/>
      <c r="G13" s="80"/>
      <c r="H13" s="80"/>
      <c r="I13" s="80"/>
    </row>
    <row r="14" spans="1:9" s="7" customFormat="1" ht="15.6" x14ac:dyDescent="0.3">
      <c r="A14" s="8"/>
      <c r="B14" s="9"/>
      <c r="C14" s="9"/>
      <c r="D14" s="9"/>
      <c r="E14" s="9"/>
      <c r="F14" s="9"/>
      <c r="G14" s="9"/>
      <c r="H14" s="9"/>
      <c r="I14" s="9"/>
    </row>
    <row r="15" spans="1:9" s="7" customFormat="1" ht="28.2" customHeight="1" x14ac:dyDescent="0.3">
      <c r="A15" s="79" t="s">
        <v>9</v>
      </c>
      <c r="B15" s="79"/>
      <c r="C15" s="79"/>
      <c r="D15" s="79"/>
      <c r="E15" s="79"/>
      <c r="F15" s="79"/>
      <c r="G15" s="79"/>
      <c r="H15" s="79"/>
      <c r="I15" s="79"/>
    </row>
    <row r="16" spans="1:9" s="7" customFormat="1" ht="28.2" customHeight="1" x14ac:dyDescent="0.3">
      <c r="A16" s="79" t="s">
        <v>10</v>
      </c>
      <c r="B16" s="79"/>
      <c r="C16" s="79"/>
      <c r="D16" s="80"/>
      <c r="E16" s="80"/>
      <c r="F16" s="80"/>
      <c r="G16" s="80"/>
      <c r="H16" s="80"/>
      <c r="I16" s="80"/>
    </row>
    <row r="17" spans="1:9" s="7" customFormat="1" ht="28.2" customHeight="1" x14ac:dyDescent="0.3">
      <c r="A17" s="79" t="s">
        <v>11</v>
      </c>
      <c r="B17" s="79"/>
      <c r="C17" s="79"/>
      <c r="D17" s="80"/>
      <c r="E17" s="80"/>
      <c r="F17" s="80"/>
      <c r="G17" s="80"/>
      <c r="H17" s="80"/>
      <c r="I17" s="80"/>
    </row>
    <row r="18" spans="1:9" s="7" customFormat="1" ht="28.2" customHeight="1" x14ac:dyDescent="0.3">
      <c r="A18" s="79" t="s">
        <v>12</v>
      </c>
      <c r="B18" s="79"/>
      <c r="C18" s="79"/>
      <c r="D18" s="80"/>
      <c r="E18" s="80"/>
      <c r="F18" s="80"/>
      <c r="G18" s="80"/>
      <c r="H18" s="80"/>
      <c r="I18" s="80"/>
    </row>
    <row r="19" spans="1:9" s="7" customFormat="1" ht="15.6" x14ac:dyDescent="0.3">
      <c r="A19" s="8"/>
      <c r="B19" s="9"/>
      <c r="C19" s="9"/>
      <c r="D19" s="9"/>
      <c r="E19" s="9"/>
      <c r="F19" s="9"/>
      <c r="G19" s="9"/>
      <c r="H19" s="9"/>
      <c r="I19" s="9"/>
    </row>
    <row r="20" spans="1:9" s="7" customFormat="1" ht="28.2" customHeight="1" x14ac:dyDescent="0.3">
      <c r="A20" s="79" t="s">
        <v>13</v>
      </c>
      <c r="B20" s="79"/>
      <c r="C20" s="79"/>
      <c r="D20" s="80"/>
      <c r="E20" s="80"/>
      <c r="F20" s="80"/>
      <c r="G20" s="80"/>
      <c r="H20" s="80"/>
      <c r="I20" s="80"/>
    </row>
    <row r="21" spans="1:9" s="12" customFormat="1" ht="28.2" customHeight="1" x14ac:dyDescent="0.3">
      <c r="A21" s="10"/>
      <c r="B21" s="11"/>
      <c r="C21" s="11"/>
      <c r="D21" s="11"/>
      <c r="E21" s="11"/>
      <c r="F21" s="11"/>
      <c r="G21" s="11"/>
      <c r="H21" s="11"/>
      <c r="I21" s="11"/>
    </row>
    <row r="22" spans="1:9" s="12" customFormat="1" ht="28.2" customHeight="1" x14ac:dyDescent="0.3">
      <c r="A22" s="81" t="s">
        <v>14</v>
      </c>
      <c r="B22" s="81"/>
      <c r="C22" s="81"/>
      <c r="D22" s="81"/>
      <c r="E22" s="81"/>
      <c r="F22" s="81"/>
      <c r="G22" s="81"/>
      <c r="H22" s="81"/>
      <c r="I22" s="81"/>
    </row>
    <row r="23" spans="1:9" s="12" customFormat="1" ht="28.2" customHeight="1" x14ac:dyDescent="0.3">
      <c r="A23" s="81" t="s">
        <v>15</v>
      </c>
      <c r="B23" s="81"/>
      <c r="C23" s="81"/>
      <c r="D23" s="82"/>
      <c r="E23" s="82"/>
      <c r="F23" s="82"/>
      <c r="G23" s="82"/>
      <c r="H23" s="82"/>
      <c r="I23" s="82"/>
    </row>
    <row r="24" spans="1:9" s="12" customFormat="1" ht="28.2" customHeight="1" x14ac:dyDescent="0.3">
      <c r="A24" s="81" t="s">
        <v>11</v>
      </c>
      <c r="B24" s="81"/>
      <c r="C24" s="81"/>
      <c r="D24" s="82"/>
      <c r="E24" s="82"/>
      <c r="F24" s="82"/>
      <c r="G24" s="82"/>
      <c r="H24" s="82"/>
      <c r="I24" s="82"/>
    </row>
    <row r="25" spans="1:9" s="12" customFormat="1" ht="28.2" customHeight="1" x14ac:dyDescent="0.3">
      <c r="A25" s="81" t="s">
        <v>12</v>
      </c>
      <c r="B25" s="81"/>
      <c r="C25" s="81"/>
      <c r="D25" s="82"/>
      <c r="E25" s="82"/>
      <c r="F25" s="82"/>
      <c r="G25" s="82"/>
      <c r="H25" s="82"/>
      <c r="I25" s="82"/>
    </row>
    <row r="26" spans="1:9" s="12" customFormat="1" ht="28.2" customHeight="1" x14ac:dyDescent="0.3">
      <c r="A26" s="81" t="s">
        <v>16</v>
      </c>
      <c r="B26" s="81"/>
      <c r="C26" s="81"/>
      <c r="D26" s="82"/>
      <c r="E26" s="82"/>
      <c r="F26" s="82"/>
      <c r="G26" s="82"/>
      <c r="H26" s="82"/>
      <c r="I26" s="82"/>
    </row>
    <row r="29" spans="1:9" s="13" customFormat="1" ht="37.200000000000003" customHeight="1" x14ac:dyDescent="0.3">
      <c r="A29" s="83" t="s">
        <v>17</v>
      </c>
      <c r="B29" s="83"/>
      <c r="C29" s="83"/>
      <c r="D29" s="83"/>
      <c r="E29" s="83"/>
      <c r="F29" s="83"/>
      <c r="G29" s="84" t="s">
        <v>18</v>
      </c>
      <c r="H29" s="84"/>
      <c r="I29" s="84"/>
    </row>
    <row r="30" spans="1:9" s="13" customFormat="1" ht="46.8" x14ac:dyDescent="0.3">
      <c r="A30" s="14" t="s">
        <v>19</v>
      </c>
      <c r="B30" s="15" t="s">
        <v>20</v>
      </c>
      <c r="C30" s="15" t="s">
        <v>21</v>
      </c>
      <c r="D30" s="16" t="s">
        <v>22</v>
      </c>
      <c r="E30" s="17" t="s">
        <v>23</v>
      </c>
      <c r="F30" s="18" t="s">
        <v>24</v>
      </c>
      <c r="G30" s="19" t="s">
        <v>25</v>
      </c>
      <c r="H30" s="20" t="s">
        <v>26</v>
      </c>
      <c r="I30" s="21" t="s">
        <v>27</v>
      </c>
    </row>
    <row r="31" spans="1:9" s="11" customFormat="1" ht="25.2" customHeight="1" x14ac:dyDescent="0.3">
      <c r="A31" s="22" t="s">
        <v>28</v>
      </c>
      <c r="B31" s="23"/>
      <c r="C31" s="24"/>
      <c r="D31" s="25"/>
      <c r="E31" s="23"/>
      <c r="F31" s="26" t="s">
        <v>29</v>
      </c>
      <c r="G31" s="27">
        <v>13</v>
      </c>
      <c r="H31" s="28">
        <f>D31*E31</f>
        <v>0</v>
      </c>
      <c r="I31" s="29">
        <f>G31*H31</f>
        <v>0</v>
      </c>
    </row>
    <row r="32" spans="1:9" s="11" customFormat="1" ht="25.2" customHeight="1" x14ac:dyDescent="0.3">
      <c r="A32" s="22" t="s">
        <v>30</v>
      </c>
      <c r="B32" s="23"/>
      <c r="C32" s="24"/>
      <c r="D32" s="25"/>
      <c r="E32" s="23"/>
      <c r="F32" s="26" t="s">
        <v>29</v>
      </c>
      <c r="G32" s="30">
        <v>20</v>
      </c>
      <c r="H32" s="31">
        <f>D32*E32</f>
        <v>0</v>
      </c>
      <c r="I32" s="32">
        <f>G32*H32</f>
        <v>0</v>
      </c>
    </row>
    <row r="33" spans="1:9" s="11" customFormat="1" ht="25.2" customHeight="1" x14ac:dyDescent="0.3">
      <c r="A33" s="22" t="s">
        <v>31</v>
      </c>
      <c r="B33" s="23"/>
      <c r="C33" s="24"/>
      <c r="D33" s="25"/>
      <c r="E33" s="23"/>
      <c r="F33" s="26" t="s">
        <v>29</v>
      </c>
      <c r="G33" s="30">
        <v>10</v>
      </c>
      <c r="H33" s="31">
        <f>D33*E33</f>
        <v>0</v>
      </c>
      <c r="I33" s="32">
        <f>G33*H33</f>
        <v>0</v>
      </c>
    </row>
    <row r="34" spans="1:9" s="11" customFormat="1" ht="25.2" customHeight="1" x14ac:dyDescent="0.3">
      <c r="A34" s="22" t="s">
        <v>32</v>
      </c>
      <c r="B34" s="23"/>
      <c r="C34" s="24"/>
      <c r="D34" s="25"/>
      <c r="E34" s="23"/>
      <c r="F34" s="26" t="s">
        <v>29</v>
      </c>
      <c r="G34" s="33">
        <v>13</v>
      </c>
      <c r="H34" s="34">
        <f>D34*E34</f>
        <v>0</v>
      </c>
      <c r="I34" s="35">
        <f>G34*H34</f>
        <v>0</v>
      </c>
    </row>
    <row r="35" spans="1:9" s="13" customFormat="1" ht="15.6" x14ac:dyDescent="0.3">
      <c r="A35" s="36"/>
      <c r="B35" s="37"/>
      <c r="C35" s="38"/>
      <c r="D35" s="39"/>
      <c r="E35" s="40"/>
      <c r="F35" s="41"/>
      <c r="G35" s="42"/>
      <c r="H35" s="43"/>
      <c r="I35" s="44"/>
    </row>
    <row r="36" spans="1:9" s="13" customFormat="1" ht="31.2" x14ac:dyDescent="0.3">
      <c r="A36" s="45"/>
      <c r="B36" s="46" t="s">
        <v>20</v>
      </c>
      <c r="C36" s="15" t="s">
        <v>21</v>
      </c>
      <c r="D36" s="16" t="s">
        <v>33</v>
      </c>
      <c r="E36" s="47" t="s">
        <v>34</v>
      </c>
      <c r="F36" s="18" t="s">
        <v>24</v>
      </c>
      <c r="G36" s="19" t="s">
        <v>25</v>
      </c>
      <c r="H36" s="20" t="s">
        <v>26</v>
      </c>
      <c r="I36" s="21" t="s">
        <v>27</v>
      </c>
    </row>
    <row r="37" spans="1:9" s="11" customFormat="1" ht="25.2" customHeight="1" x14ac:dyDescent="0.3">
      <c r="A37" s="22" t="s">
        <v>35</v>
      </c>
      <c r="B37" s="24"/>
      <c r="C37" s="24"/>
      <c r="D37" s="23"/>
      <c r="E37" s="23"/>
      <c r="F37" s="48" t="s">
        <v>36</v>
      </c>
      <c r="G37" s="49">
        <v>4</v>
      </c>
      <c r="H37" s="31">
        <f>D37*E37</f>
        <v>0</v>
      </c>
      <c r="I37" s="32">
        <f>G37*H37</f>
        <v>0</v>
      </c>
    </row>
    <row r="38" spans="1:9" s="11" customFormat="1" ht="25.2" customHeight="1" x14ac:dyDescent="0.3">
      <c r="A38" s="22" t="s">
        <v>37</v>
      </c>
      <c r="B38" s="24"/>
      <c r="C38" s="24"/>
      <c r="D38" s="23"/>
      <c r="E38" s="23"/>
      <c r="F38" s="48" t="s">
        <v>38</v>
      </c>
      <c r="G38" s="49">
        <v>3</v>
      </c>
      <c r="H38" s="31">
        <f>D38*E38</f>
        <v>0</v>
      </c>
      <c r="I38" s="32">
        <f>G38*H38</f>
        <v>0</v>
      </c>
    </row>
    <row r="39" spans="1:9" s="11" customFormat="1" ht="25.2" customHeight="1" x14ac:dyDescent="0.3">
      <c r="A39" s="22" t="s">
        <v>39</v>
      </c>
      <c r="B39" s="24"/>
      <c r="C39" s="24"/>
      <c r="D39" s="23"/>
      <c r="E39" s="23"/>
      <c r="F39" s="48" t="s">
        <v>40</v>
      </c>
      <c r="G39" s="50">
        <v>2</v>
      </c>
      <c r="H39" s="34">
        <f>D39*E39</f>
        <v>0</v>
      </c>
      <c r="I39" s="35">
        <f>G39*H39</f>
        <v>0</v>
      </c>
    </row>
    <row r="40" spans="1:9" s="13" customFormat="1" ht="15.6" x14ac:dyDescent="0.3">
      <c r="A40" s="51"/>
      <c r="B40" s="52"/>
      <c r="C40" s="52"/>
      <c r="D40" s="53"/>
      <c r="E40" s="53"/>
      <c r="F40" s="54"/>
      <c r="G40" s="55"/>
      <c r="H40" s="43"/>
      <c r="I40" s="44"/>
    </row>
    <row r="41" spans="1:9" s="13" customFormat="1" ht="31.2" x14ac:dyDescent="0.3">
      <c r="A41" s="45"/>
      <c r="B41" s="46" t="s">
        <v>20</v>
      </c>
      <c r="C41" s="15" t="s">
        <v>21</v>
      </c>
      <c r="D41" s="16" t="s">
        <v>33</v>
      </c>
      <c r="E41" s="47" t="s">
        <v>34</v>
      </c>
      <c r="F41" s="18" t="s">
        <v>24</v>
      </c>
      <c r="G41" s="19" t="s">
        <v>25</v>
      </c>
      <c r="H41" s="20" t="s">
        <v>26</v>
      </c>
      <c r="I41" s="21" t="s">
        <v>27</v>
      </c>
    </row>
    <row r="42" spans="1:9" s="11" customFormat="1" ht="25.2" customHeight="1" x14ac:dyDescent="0.3">
      <c r="A42" s="22" t="s">
        <v>41</v>
      </c>
      <c r="B42" s="24"/>
      <c r="C42" s="24"/>
      <c r="D42" s="23"/>
      <c r="E42" s="23"/>
      <c r="F42" s="48" t="s">
        <v>42</v>
      </c>
      <c r="G42" s="49">
        <v>40</v>
      </c>
      <c r="H42" s="31">
        <f>D42*E42</f>
        <v>0</v>
      </c>
      <c r="I42" s="32">
        <f>G42*H42</f>
        <v>0</v>
      </c>
    </row>
    <row r="43" spans="1:9" s="11" customFormat="1" ht="25.2" customHeight="1" x14ac:dyDescent="0.3">
      <c r="A43" s="22" t="s">
        <v>56</v>
      </c>
      <c r="B43" s="24"/>
      <c r="C43" s="24"/>
      <c r="D43" s="23"/>
      <c r="E43" s="23"/>
      <c r="F43" s="48"/>
      <c r="G43" s="49">
        <v>40</v>
      </c>
      <c r="H43" s="31">
        <f>D43*E43</f>
        <v>0</v>
      </c>
      <c r="I43" s="32">
        <f>G43*H43</f>
        <v>0</v>
      </c>
    </row>
    <row r="44" spans="1:9" s="11" customFormat="1" ht="25.2" customHeight="1" x14ac:dyDescent="0.3">
      <c r="A44" s="56" t="s">
        <v>43</v>
      </c>
      <c r="B44" s="24"/>
      <c r="C44" s="24"/>
      <c r="D44" s="23">
        <v>1</v>
      </c>
      <c r="E44" s="23"/>
      <c r="F44" s="48" t="s">
        <v>29</v>
      </c>
      <c r="G44" s="50">
        <v>325</v>
      </c>
      <c r="H44" s="34">
        <f>D44*E44</f>
        <v>0</v>
      </c>
      <c r="I44" s="35">
        <f>G44*H44</f>
        <v>0</v>
      </c>
    </row>
    <row r="45" spans="1:9" s="13" customFormat="1" ht="15.6" x14ac:dyDescent="0.3">
      <c r="A45" s="57"/>
      <c r="B45" s="52"/>
      <c r="C45" s="52"/>
      <c r="D45" s="53"/>
      <c r="E45" s="53"/>
      <c r="F45" s="58"/>
      <c r="G45" s="59"/>
      <c r="H45" s="60"/>
      <c r="I45" s="44"/>
    </row>
    <row r="46" spans="1:9" s="13" customFormat="1" ht="15.6" x14ac:dyDescent="0.3">
      <c r="A46" s="87" t="s">
        <v>44</v>
      </c>
      <c r="B46" s="87"/>
      <c r="C46" s="87"/>
      <c r="D46" s="88"/>
      <c r="E46" s="88"/>
      <c r="F46" s="88"/>
      <c r="G46" s="42"/>
      <c r="H46" s="43" t="s">
        <v>45</v>
      </c>
      <c r="I46" s="44">
        <f>SUM(I31:I44)</f>
        <v>0</v>
      </c>
    </row>
    <row r="47" spans="1:9" s="13" customFormat="1" ht="15.6" x14ac:dyDescent="0.3">
      <c r="A47" s="89" t="s">
        <v>46</v>
      </c>
      <c r="B47" s="89"/>
      <c r="C47" s="89"/>
      <c r="D47" s="88"/>
      <c r="E47" s="88"/>
      <c r="F47" s="88"/>
      <c r="G47" s="61"/>
      <c r="H47" s="62" t="s">
        <v>47</v>
      </c>
      <c r="I47" s="63">
        <f>I46*10/100</f>
        <v>0</v>
      </c>
    </row>
    <row r="48" spans="1:9" s="13" customFormat="1" ht="15.6" x14ac:dyDescent="0.3">
      <c r="A48" s="90" t="s">
        <v>48</v>
      </c>
      <c r="B48" s="90"/>
      <c r="C48" s="90"/>
      <c r="D48" s="90"/>
      <c r="E48" s="90"/>
      <c r="F48" s="90"/>
      <c r="G48" s="64"/>
      <c r="H48" s="65" t="s">
        <v>49</v>
      </c>
      <c r="I48" s="66">
        <f>SUM(I46:I47)</f>
        <v>0</v>
      </c>
    </row>
    <row r="49" spans="1:9" s="13" customFormat="1" ht="15.6" x14ac:dyDescent="0.3"/>
    <row r="50" spans="1:9" ht="14.4" customHeight="1" x14ac:dyDescent="0.3">
      <c r="A50" s="85" t="s">
        <v>50</v>
      </c>
      <c r="B50" s="86"/>
      <c r="C50" s="86"/>
      <c r="D50" s="86"/>
      <c r="E50" s="86"/>
      <c r="F50" s="86"/>
      <c r="G50" s="86"/>
      <c r="H50" s="86"/>
      <c r="I50" s="86"/>
    </row>
    <row r="51" spans="1:9" x14ac:dyDescent="0.3">
      <c r="A51" s="85"/>
      <c r="B51" s="86"/>
      <c r="C51" s="86"/>
      <c r="D51" s="86"/>
      <c r="E51" s="86"/>
      <c r="F51" s="86"/>
      <c r="G51" s="86"/>
      <c r="H51" s="86"/>
      <c r="I51" s="86"/>
    </row>
    <row r="52" spans="1:9" x14ac:dyDescent="0.3">
      <c r="A52" s="67"/>
      <c r="B52" s="68"/>
      <c r="C52" s="68"/>
      <c r="D52" s="68"/>
      <c r="E52" s="68"/>
      <c r="F52" s="68"/>
      <c r="G52" s="68"/>
      <c r="H52" s="68"/>
      <c r="I52" s="68"/>
    </row>
    <row r="53" spans="1:9" s="13" customFormat="1" ht="15.6" x14ac:dyDescent="0.3">
      <c r="A53" s="91" t="s">
        <v>51</v>
      </c>
      <c r="B53" s="1"/>
      <c r="C53" s="1"/>
      <c r="D53" s="1"/>
      <c r="E53" s="92" t="s">
        <v>52</v>
      </c>
      <c r="F53" s="92"/>
      <c r="G53" s="70" t="s">
        <v>53</v>
      </c>
      <c r="H53" s="69"/>
      <c r="I53" s="69"/>
    </row>
    <row r="54" spans="1:9" s="13" customFormat="1" ht="15.6" x14ac:dyDescent="0.3">
      <c r="A54" s="71" t="s">
        <v>57</v>
      </c>
      <c r="B54" s="69"/>
      <c r="C54" s="69"/>
      <c r="D54" s="69"/>
      <c r="E54" s="1"/>
      <c r="F54" s="1"/>
      <c r="G54" s="70" t="s">
        <v>54</v>
      </c>
      <c r="H54" s="1"/>
      <c r="I54" s="1"/>
    </row>
    <row r="59" spans="1:9" ht="15.6" x14ac:dyDescent="0.3">
      <c r="A59" s="9"/>
    </row>
  </sheetData>
  <mergeCells count="40">
    <mergeCell ref="E53:F53"/>
    <mergeCell ref="A50:A51"/>
    <mergeCell ref="B50:I51"/>
    <mergeCell ref="A46:C46"/>
    <mergeCell ref="D46:F46"/>
    <mergeCell ref="A47:C47"/>
    <mergeCell ref="D47:F47"/>
    <mergeCell ref="A48:F48"/>
    <mergeCell ref="A25:C25"/>
    <mergeCell ref="D25:I25"/>
    <mergeCell ref="A26:C26"/>
    <mergeCell ref="D26:I26"/>
    <mergeCell ref="A29:F29"/>
    <mergeCell ref="G29:I29"/>
    <mergeCell ref="A22:I22"/>
    <mergeCell ref="A23:C23"/>
    <mergeCell ref="D23:I23"/>
    <mergeCell ref="A24:C24"/>
    <mergeCell ref="D24:I24"/>
    <mergeCell ref="A17:C17"/>
    <mergeCell ref="D17:I17"/>
    <mergeCell ref="A18:C18"/>
    <mergeCell ref="D18:I18"/>
    <mergeCell ref="A20:C20"/>
    <mergeCell ref="D20:I20"/>
    <mergeCell ref="A13:C13"/>
    <mergeCell ref="D13:I13"/>
    <mergeCell ref="A15:I15"/>
    <mergeCell ref="A16:C16"/>
    <mergeCell ref="D16:I16"/>
    <mergeCell ref="A8:B8"/>
    <mergeCell ref="C8:F8"/>
    <mergeCell ref="A10:I10"/>
    <mergeCell ref="A12:C12"/>
    <mergeCell ref="D12:I12"/>
    <mergeCell ref="B1:H1"/>
    <mergeCell ref="B2:H2"/>
    <mergeCell ref="B3:H3"/>
    <mergeCell ref="B4:H4"/>
    <mergeCell ref="A6:H6"/>
  </mergeCells>
  <hyperlinks>
    <hyperlink ref="B4" r:id="rId1"/>
    <hyperlink ref="G53" r:id="rId2"/>
    <hyperlink ref="G54" r:id="rId3"/>
    <hyperlink ref="C8" r:id="rId4"/>
  </hyperlinks>
  <printOptions horizontalCentered="1"/>
  <pageMargins left="0.31527777777777799" right="0.31527777777777799" top="0.35416666666666702" bottom="0.35416666666666702" header="0.51180555555555496" footer="0.51180555555555496"/>
  <pageSetup paperSize="9" scale="65" firstPageNumber="0" orientation="portrait" horizontalDpi="300" verticalDpi="300" r:id="rId5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baseColWidth="10" defaultColWidth="10.5546875" defaultRowHeight="14.4" x14ac:dyDescent="0.3"/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Réservation GROUPE</vt:lpstr>
      <vt:lpstr>Feuil2</vt:lpstr>
      <vt:lpstr>'Réservation GROUPE'!Zone_d_impression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Sophie Vazquez</dc:creator>
  <dc:description/>
  <cp:lastModifiedBy>Sophie Vazquez</cp:lastModifiedBy>
  <cp:revision>0</cp:revision>
  <cp:lastPrinted>2025-05-16T07:25:23Z</cp:lastPrinted>
  <dcterms:created xsi:type="dcterms:W3CDTF">2022-01-28T13:39:17Z</dcterms:created>
  <dcterms:modified xsi:type="dcterms:W3CDTF">2025-05-16T07:27:04Z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