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media/image3.png" ContentType="image/png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servation individuelle " sheetId="1" state="visible" r:id="rId2"/>
    <sheet name="Réservation +1 pers" sheetId="2" state="visible" r:id="rId3"/>
    <sheet name="Feuil2" sheetId="3" state="visible" r:id="rId4"/>
  </sheets>
  <definedNames>
    <definedName function="false" hidden="false" localSheetId="1" name="_xlnm.Print_Area" vbProcedure="false">'Réservation +1 pers'!$A$1:$J$79</definedName>
    <definedName function="false" hidden="false" localSheetId="0" name="_xlnm.Print_Area" vbProcedure="false">'Réservation individuelle '!$A$1:$J$46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<sst xmlns="http://schemas.openxmlformats.org/spreadsheetml/2006/main" count="246" uniqueCount="57">
  <si>
    <r>
      <rPr>
        <sz val="12"/>
        <color rgb="FF000000"/>
        <rFont val="Calibri"/>
        <family val="2"/>
        <charset val="1"/>
      </rPr>
      <t xml:space="preserve">Centre de Recherche en Ecologie Expérimentale et Prédictive ECOTRON I</t>
    </r>
    <r>
      <rPr>
        <sz val="9.5"/>
        <color rgb="FF000000"/>
        <rFont val="Calibri"/>
        <family val="2"/>
        <charset val="1"/>
      </rPr>
      <t xml:space="preserve">LE </t>
    </r>
    <r>
      <rPr>
        <sz val="12"/>
        <color rgb="FF000000"/>
        <rFont val="Calibri"/>
        <family val="2"/>
        <charset val="1"/>
      </rPr>
      <t xml:space="preserve">D</t>
    </r>
    <r>
      <rPr>
        <sz val="9.5"/>
        <color rgb="FF000000"/>
        <rFont val="Calibri"/>
        <family val="2"/>
        <charset val="1"/>
      </rPr>
      <t xml:space="preserve">E </t>
    </r>
    <r>
      <rPr>
        <sz val="12"/>
        <color rgb="FF000000"/>
        <rFont val="Calibri"/>
        <family val="2"/>
        <charset val="1"/>
      </rPr>
      <t xml:space="preserve">F</t>
    </r>
    <r>
      <rPr>
        <sz val="9.5"/>
        <color rgb="FF000000"/>
        <rFont val="Calibri"/>
        <family val="2"/>
        <charset val="1"/>
      </rPr>
      <t xml:space="preserve">RANCE</t>
    </r>
  </si>
  <si>
    <t xml:space="preserve">Ecole Normale Supérieure - 78 Rue du Château - 77140 Saint-Pierre-lès-Nemours </t>
  </si>
  <si>
    <t xml:space="preserve">UAR 3194 ENS/CNRS</t>
  </si>
  <si>
    <t xml:space="preserve">https://www.cereep.bio.ens.psl.eu/</t>
  </si>
  <si>
    <t xml:space="preserve">Formulaire de pré-réservation individuelle</t>
  </si>
  <si>
    <t xml:space="preserve">Formulaire à retourner sous format excel  à l'adresse :</t>
  </si>
  <si>
    <t xml:space="preserve">hebergement@bio.ens.psl.eu</t>
  </si>
  <si>
    <r>
      <rPr>
        <sz val="18"/>
        <color rgb="FF000000"/>
        <rFont val="Calibri"/>
        <family val="2"/>
        <charset val="1"/>
      </rPr>
      <t xml:space="preserve">Informations à compléter </t>
    </r>
    <r>
      <rPr>
        <b val="true"/>
        <u val="single"/>
        <sz val="18"/>
        <color rgb="FF000000"/>
        <rFont val="Calibri"/>
        <family val="2"/>
        <charset val="1"/>
      </rPr>
      <t xml:space="preserve">obligatoirement</t>
    </r>
    <r>
      <rPr>
        <sz val="18"/>
        <color rgb="FF000000"/>
        <rFont val="Calibri"/>
        <family val="2"/>
        <charset val="1"/>
      </rPr>
      <t xml:space="preserve"> par le demandeur </t>
    </r>
    <r>
      <rPr>
        <i val="true"/>
        <sz val="11"/>
        <color rgb="FF000000"/>
        <rFont val="Calibri"/>
        <family val="2"/>
        <charset val="1"/>
      </rPr>
      <t xml:space="preserve">(uniquement les cases grises)</t>
    </r>
  </si>
  <si>
    <t xml:space="preserve">Nom de l'organisme demandeur </t>
  </si>
  <si>
    <t xml:space="preserve">Adresse</t>
  </si>
  <si>
    <t xml:space="preserve">Contact administratif (devis, facturation, …)</t>
  </si>
  <si>
    <t xml:space="preserve">Nom et prénom </t>
  </si>
  <si>
    <t xml:space="preserve">Email </t>
  </si>
  <si>
    <t xml:space="preserve">Téléphone </t>
  </si>
  <si>
    <t xml:space="preserve">Adresse de facturation (avec le nom de l'organisme payeur)</t>
  </si>
  <si>
    <t xml:space="preserve">Coordonnées du responsable de la réservation (contact principal, logistique, devis …)</t>
  </si>
  <si>
    <t xml:space="preserve">Nom et prénom</t>
  </si>
  <si>
    <t xml:space="preserve">Nom du séjour, travaux pratiques, séminaire ...</t>
  </si>
  <si>
    <r>
      <rPr>
        <i val="true"/>
        <sz val="12"/>
        <rFont val="Calibri"/>
        <family val="2"/>
        <charset val="1"/>
      </rPr>
      <t xml:space="preserve">Détail de la prestation - </t>
    </r>
    <r>
      <rPr>
        <b val="true"/>
        <i val="true"/>
        <sz val="12"/>
        <rFont val="Calibri"/>
        <family val="2"/>
        <charset val="1"/>
      </rPr>
      <t xml:space="preserve">A COMPLETER </t>
    </r>
    <r>
      <rPr>
        <b val="true"/>
        <i val="true"/>
        <u val="single"/>
        <sz val="12"/>
        <rFont val="Calibri"/>
        <family val="2"/>
        <charset val="1"/>
      </rPr>
      <t xml:space="preserve">uniquement les cases grises</t>
    </r>
  </si>
  <si>
    <r>
      <rPr>
        <b val="true"/>
        <i val="true"/>
        <sz val="12"/>
        <rFont val="Calibri"/>
        <family val="2"/>
        <charset val="1"/>
      </rPr>
      <t xml:space="preserve">Calcul automatique et estimatif, </t>
    </r>
    <r>
      <rPr>
        <b val="true"/>
        <i val="true"/>
        <sz val="12"/>
        <color rgb="FFFF0000"/>
        <rFont val="Calibri"/>
        <family val="2"/>
        <charset val="1"/>
      </rPr>
      <t xml:space="preserve">un devis sera transmis.</t>
    </r>
  </si>
  <si>
    <t xml:space="preserve">Si séjour infèrieur à un mois:</t>
  </si>
  <si>
    <t xml:space="preserve">Nom Prénom  de la personne logée</t>
  </si>
  <si>
    <t xml:space="preserve">Email de la personne logée</t>
  </si>
  <si>
    <t xml:space="preserve">Date arrivée</t>
  </si>
  <si>
    <t xml:space="preserve">Date départ</t>
  </si>
  <si>
    <t xml:space="preserve">Nombre de nuit</t>
  </si>
  <si>
    <t xml:space="preserve">Unité</t>
  </si>
  <si>
    <t xml:space="preserve">Montant unitaire HT</t>
  </si>
  <si>
    <t xml:space="preserve">Quantité</t>
  </si>
  <si>
    <t xml:space="preserve">Montant Net HT</t>
  </si>
  <si>
    <t xml:space="preserve">Chambre étudiant</t>
  </si>
  <si>
    <t xml:space="preserve">nuit</t>
  </si>
  <si>
    <t xml:space="preserve">Chambre autre invité</t>
  </si>
  <si>
    <t xml:space="preserve">Lit gîte étudiant</t>
  </si>
  <si>
    <t xml:space="preserve">Lit gîte autre invité</t>
  </si>
  <si>
    <t xml:space="preserve">Si séjour d'un mois :</t>
  </si>
  <si>
    <t xml:space="preserve">Nombre de mois</t>
  </si>
  <si>
    <t xml:space="preserve">mensuel</t>
  </si>
  <si>
    <r>
      <rPr>
        <sz val="9"/>
        <color rgb="FF000000"/>
        <rFont val="Calibri"/>
        <family val="2"/>
        <charset val="1"/>
      </rPr>
      <t xml:space="preserve">Observations diverses </t>
    </r>
    <r>
      <rPr>
        <sz val="8"/>
        <color rgb="FF000000"/>
        <rFont val="Calibri"/>
        <family val="2"/>
        <charset val="1"/>
      </rPr>
      <t xml:space="preserve">(non obligatoire)</t>
    </r>
    <r>
      <rPr>
        <sz val="9"/>
        <color rgb="FF000000"/>
        <rFont val="Calibri"/>
        <family val="2"/>
        <charset val="1"/>
      </rPr>
      <t xml:space="preserve"> :</t>
    </r>
  </si>
  <si>
    <t xml:space="preserve">TOTAL HT</t>
  </si>
  <si>
    <t xml:space="preserve">TVA 10%</t>
  </si>
  <si>
    <t xml:space="preserve">TOTAL TTC</t>
  </si>
  <si>
    <t xml:space="preserve">A noter : le linge et les produits de toilette ne sont pas fournis.</t>
  </si>
  <si>
    <t xml:space="preserve">Informations sur notre site :</t>
  </si>
  <si>
    <t xml:space="preserve">https://www.cereep.bio.ens.psl.eu/spip.php?article14</t>
  </si>
  <si>
    <t xml:space="preserve">Les arrivées et les départs se font uniquement du lundi au vendredi entre 08h00 et 17h00.</t>
  </si>
  <si>
    <t xml:space="preserve">https://www.cereep.bio.ens.psl.eu/spip.php?article13</t>
  </si>
  <si>
    <t xml:space="preserve">Formulaire de pré-réservation individuelle (+ 1 personne)</t>
  </si>
  <si>
    <t xml:space="preserve">Formulaire à retourner sous format excel à l'adresse :</t>
  </si>
  <si>
    <r>
      <rPr>
        <sz val="14"/>
        <color rgb="FF000000"/>
        <rFont val="Calibri"/>
        <family val="2"/>
        <charset val="1"/>
      </rPr>
      <t xml:space="preserve">Informations à compléter </t>
    </r>
    <r>
      <rPr>
        <b val="true"/>
        <u val="single"/>
        <sz val="14"/>
        <color rgb="FF000000"/>
        <rFont val="Calibri"/>
        <family val="2"/>
        <charset val="1"/>
      </rPr>
      <t xml:space="preserve">obligatoirement</t>
    </r>
    <r>
      <rPr>
        <sz val="14"/>
        <color rgb="FF000000"/>
        <rFont val="Calibri"/>
        <family val="2"/>
        <charset val="1"/>
      </rPr>
      <t xml:space="preserve"> par le demandeur </t>
    </r>
    <r>
      <rPr>
        <i val="true"/>
        <sz val="14"/>
        <color rgb="FF000000"/>
        <rFont val="Calibri"/>
        <family val="2"/>
        <charset val="1"/>
      </rPr>
      <t xml:space="preserve">(uniquement les cases grises)</t>
    </r>
  </si>
  <si>
    <r>
      <rPr>
        <i val="true"/>
        <sz val="10"/>
        <rFont val="Calibri"/>
        <family val="2"/>
        <charset val="1"/>
      </rPr>
      <t xml:space="preserve">Détail de la prestation - </t>
    </r>
    <r>
      <rPr>
        <b val="true"/>
        <i val="true"/>
        <sz val="10"/>
        <rFont val="Calibri"/>
        <family val="2"/>
        <charset val="1"/>
      </rPr>
      <t xml:space="preserve">A COMPLETER </t>
    </r>
    <r>
      <rPr>
        <b val="true"/>
        <i val="true"/>
        <u val="single"/>
        <sz val="10"/>
        <rFont val="Calibri"/>
        <family val="2"/>
        <charset val="1"/>
      </rPr>
      <t xml:space="preserve">uniquement les cases grises</t>
    </r>
  </si>
  <si>
    <r>
      <rPr>
        <b val="true"/>
        <i val="true"/>
        <sz val="10"/>
        <rFont val="Calibri"/>
        <family val="2"/>
        <charset val="1"/>
      </rPr>
      <t xml:space="preserve">Calcul automatique et estimatif, </t>
    </r>
    <r>
      <rPr>
        <b val="true"/>
        <i val="true"/>
        <sz val="10"/>
        <color rgb="FFFF0000"/>
        <rFont val="Calibri"/>
        <family val="2"/>
        <charset val="1"/>
      </rPr>
      <t xml:space="preserve">un devis sera transmis.</t>
    </r>
  </si>
  <si>
    <t xml:space="preserve">Personne 1</t>
  </si>
  <si>
    <t xml:space="preserve">Personne 2</t>
  </si>
  <si>
    <t xml:space="preserve">Personne 3</t>
  </si>
  <si>
    <t xml:space="preserve">Personne 4</t>
  </si>
  <si>
    <t xml:space="preserve">Observations diverses (non obligatoire) :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</si>
</sst>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* #,##0.00&quot; €&quot;_-;\-* #,##0.00&quot; €&quot;_-;_-* \-??&quot; €&quot;_-;_-@_-"/>
    <numFmt numFmtId="166" formatCode="_-* #,##0.00&quot; €&quot;_-;\-* #,##0.00&quot; €&quot;_-;_-* \-??&quot; €&quot;_-;_-@_-"/>
    <numFmt numFmtId="167" formatCode="#,##0_ ;\-#,##0\ "/>
    <numFmt numFmtId="168" formatCode="#,##0.00&quot; €&quot;"/>
    <numFmt numFmtId="169" formatCode="dd/mm/yyyy"/>
    <numFmt numFmtId="170" formatCode="_-* #,##0.00\ [$€-40C]_-;\-* #,##0.00\ [$€-40C]_-;_-* \-??\ [$€-40C]_-;_-@_-"/>
    <numFmt numFmtId="171" formatCode="_-* #,##0.00\ [$€-40C]_-;\-* #,##0.00\ [$€-40C]_-;_-* \-??\ [$€-40C]_-;_-@_-"/>
    <numFmt numFmtId="172" formatCode="#,##0.00"/>
  </numFmts>
  <fonts count="4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name val="Comic Sans MS"/>
      <family val="4"/>
      <charset val="1"/>
    </font>
    <font>
      <sz val="12"/>
      <color rgb="FF000000"/>
      <name val="Calibri"/>
      <family val="2"/>
      <charset val="1"/>
    </font>
    <font>
      <sz val="9.5"/>
      <color rgb="FF00000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u val="single"/>
      <sz val="14"/>
      <color rgb="FF0563C1"/>
      <name val="Calibri"/>
      <family val="2"/>
      <charset val="1"/>
    </font>
    <font>
      <sz val="1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 val="true"/>
      <u val="single"/>
      <sz val="18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2"/>
      <name val="Calibri"/>
      <family val="2"/>
      <charset val="1"/>
    </font>
    <font>
      <b val="true"/>
      <i val="true"/>
      <sz val="12"/>
      <name val="Calibri"/>
      <family val="2"/>
      <charset val="1"/>
    </font>
    <font>
      <b val="true"/>
      <i val="true"/>
      <u val="single"/>
      <sz val="12"/>
      <name val="Calibri"/>
      <family val="2"/>
      <charset val="1"/>
    </font>
    <font>
      <b val="true"/>
      <i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2"/>
      <name val="Calibri"/>
      <family val="2"/>
      <charset val="1"/>
    </font>
    <font>
      <sz val="11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u val="single"/>
      <sz val="14"/>
      <color rgb="FF000000"/>
      <name val="Calibri"/>
      <family val="2"/>
      <charset val="1"/>
    </font>
    <font>
      <i val="true"/>
      <sz val="14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i val="true"/>
      <sz val="10"/>
      <name val="Calibri"/>
      <family val="2"/>
      <charset val="1"/>
    </font>
    <font>
      <b val="true"/>
      <i val="true"/>
      <sz val="10"/>
      <name val="Calibri"/>
      <family val="2"/>
      <charset val="1"/>
    </font>
    <font>
      <b val="true"/>
      <i val="true"/>
      <u val="single"/>
      <sz val="10"/>
      <name val="Calibri"/>
      <family val="2"/>
      <charset val="1"/>
    </font>
    <font>
      <b val="true"/>
      <i val="true"/>
      <sz val="10"/>
      <color rgb="FFFF0000"/>
      <name val="Calibri"/>
      <family val="2"/>
      <charset val="1"/>
    </font>
    <font>
      <b val="true"/>
      <i val="true"/>
      <sz val="12"/>
      <color rgb="FF2E75B6"/>
      <name val="Calibri"/>
      <family val="2"/>
      <charset val="1"/>
    </font>
    <font>
      <b val="true"/>
      <sz val="10"/>
      <name val="Calibri"/>
      <family val="2"/>
      <charset val="1"/>
    </font>
    <font>
      <sz val="10"/>
      <name val="Calibri"/>
      <family val="2"/>
      <charset val="1"/>
    </font>
    <font>
      <u val="single"/>
      <sz val="10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EFF5FB"/>
        <bgColor rgb="FFFFFFCC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2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3" borderId="5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3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7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3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3" borderId="5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3" fillId="3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3" fillId="3" borderId="7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2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3" borderId="9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2" fillId="3" borderId="1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2" fillId="3" borderId="1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3" borderId="5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22" fillId="3" borderId="1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22" fillId="3" borderId="7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3" borderId="5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3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7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2" fillId="3" borderId="9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2" fillId="3" borderId="11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2" fillId="3" borderId="9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2" fillId="3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2" fillId="3" borderId="7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3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3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6" fillId="3" borderId="1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6" fillId="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3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3" borderId="18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3" borderId="19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3" borderId="2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0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0" fillId="0" borderId="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0" fillId="3" borderId="5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0" fillId="3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0" fillId="3" borderId="2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0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0" fillId="3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3" borderId="2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0" fillId="3" borderId="7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0" fillId="3" borderId="20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3" borderId="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3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3" borderId="7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0" fillId="3" borderId="7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0" fillId="3" borderId="2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3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0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0" fillId="3" borderId="9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0" fillId="3" borderId="24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40" fillId="3" borderId="11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2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0" fillId="3" borderId="9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0" fillId="3" borderId="1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39" fillId="3" borderId="9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0" fillId="3" borderId="1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0" fillId="3" borderId="1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40" fillId="3" borderId="1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3" borderId="2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39" fillId="3" borderId="2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3" xfId="21"/>
    <cellStyle name="Normal 4" xfId="22"/>
    <cellStyle name="*unknown*" xfId="20" builtinId="8"/>
  </cellStyles>
  <colors>
    <indexedColors>
      <rgbColor rgb="FF000000"/>
      <rgbColor rgb="FFEFF5FB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463320</xdr:colOff>
      <xdr:row>0</xdr:row>
      <xdr:rowOff>38880</xdr:rowOff>
    </xdr:from>
    <xdr:to>
      <xdr:col>0</xdr:col>
      <xdr:colOff>1280880</xdr:colOff>
      <xdr:row>4</xdr:row>
      <xdr:rowOff>102960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463320" y="38880"/>
          <a:ext cx="817560" cy="818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914400</xdr:colOff>
      <xdr:row>0</xdr:row>
      <xdr:rowOff>0</xdr:rowOff>
    </xdr:from>
    <xdr:to>
      <xdr:col>1</xdr:col>
      <xdr:colOff>434160</xdr:colOff>
      <xdr:row>5</xdr:row>
      <xdr:rowOff>105480</xdr:rowOff>
    </xdr:to>
    <xdr:pic>
      <xdr:nvPicPr>
        <xdr:cNvPr id="1" name="image1.png" descr=""/>
        <xdr:cNvPicPr/>
      </xdr:nvPicPr>
      <xdr:blipFill>
        <a:blip r:embed="rId1"/>
        <a:stretch/>
      </xdr:blipFill>
      <xdr:spPr>
        <a:xfrm>
          <a:off x="914400" y="0"/>
          <a:ext cx="1623960" cy="1042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ereep.bio.ens.psl.eu/" TargetMode="External"/><Relationship Id="rId2" Type="http://schemas.openxmlformats.org/officeDocument/2006/relationships/hyperlink" Target="mailto:hebergement@bio.ens.psl.eu" TargetMode="External"/><Relationship Id="rId3" Type="http://schemas.openxmlformats.org/officeDocument/2006/relationships/hyperlink" Target="https://www.cereep.bio.ens.psl.eu/spip.php?article14" TargetMode="External"/><Relationship Id="rId4" Type="http://schemas.openxmlformats.org/officeDocument/2006/relationships/hyperlink" Target="https://www.cereep.bio.ens.psl.eu/spip.php?article13" TargetMode="External"/><Relationship Id="rId5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w.cereep.bio.ens.psl.eu/" TargetMode="External"/><Relationship Id="rId2" Type="http://schemas.openxmlformats.org/officeDocument/2006/relationships/hyperlink" Target="mailto:hebergement@bio.ens.psl.eu" TargetMode="External"/><Relationship Id="rId3" Type="http://schemas.openxmlformats.org/officeDocument/2006/relationships/hyperlink" Target="https://www.cereep.bio.ens.psl.eu/spip.php?article14" TargetMode="External"/><Relationship Id="rId4" Type="http://schemas.openxmlformats.org/officeDocument/2006/relationships/hyperlink" Target="https://www.cereep.bio.ens.psl.eu/spip.php?article13" TargetMode="External"/><Relationship Id="rId5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5" activeCellId="0" sqref="A15"/>
    </sheetView>
  </sheetViews>
  <sheetFormatPr defaultColWidth="11.55859375" defaultRowHeight="14.4" zeroHeight="false" outlineLevelRow="0" outlineLevelCol="0"/>
  <cols>
    <col collapsed="false" customWidth="true" hidden="false" outlineLevel="0" max="3" min="1" style="1" width="23.67"/>
    <col collapsed="false" customWidth="false" hidden="false" outlineLevel="0" max="6" min="4" style="1" width="11.55"/>
    <col collapsed="false" customWidth="true" hidden="false" outlineLevel="0" max="7" min="7" style="1" width="15.77"/>
    <col collapsed="false" customWidth="true" hidden="false" outlineLevel="0" max="10" min="8" style="1" width="16.66"/>
    <col collapsed="false" customWidth="false" hidden="false" outlineLevel="0" max="1024" min="11" style="1" width="11.55"/>
  </cols>
  <sheetData>
    <row r="1" customFormat="false" ht="1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</row>
    <row r="2" customFormat="false" ht="15" hidden="false" customHeight="true" outlineLevel="0" collapsed="false">
      <c r="B2" s="2" t="s">
        <v>1</v>
      </c>
      <c r="C2" s="2"/>
      <c r="D2" s="2"/>
      <c r="E2" s="2"/>
      <c r="F2" s="2"/>
      <c r="G2" s="2"/>
      <c r="H2" s="2"/>
      <c r="I2" s="2"/>
      <c r="J2" s="2"/>
    </row>
    <row r="3" customFormat="false" ht="15" hidden="false" customHeight="true" outlineLevel="0" collapsed="false">
      <c r="B3" s="2" t="s">
        <v>2</v>
      </c>
      <c r="C3" s="2"/>
      <c r="D3" s="2"/>
      <c r="E3" s="2"/>
      <c r="F3" s="2"/>
      <c r="G3" s="2"/>
      <c r="H3" s="2"/>
      <c r="I3" s="2"/>
      <c r="J3" s="2"/>
    </row>
    <row r="4" customFormat="false" ht="14.4" hidden="false" customHeight="false" outlineLevel="0" collapsed="false">
      <c r="B4" s="3" t="s">
        <v>3</v>
      </c>
      <c r="C4" s="3"/>
      <c r="D4" s="3"/>
      <c r="E4" s="3"/>
      <c r="F4" s="3"/>
      <c r="G4" s="3"/>
      <c r="H4" s="3"/>
      <c r="I4" s="3"/>
      <c r="J4" s="3"/>
    </row>
    <row r="5" customFormat="false" ht="14.4" hidden="false" customHeight="false" outlineLevel="0" collapsed="false">
      <c r="D5" s="4"/>
      <c r="E5" s="5"/>
      <c r="F5" s="5"/>
      <c r="G5" s="5"/>
      <c r="H5" s="5"/>
      <c r="I5" s="5"/>
    </row>
    <row r="6" customFormat="false" ht="24.6" hidden="false" customHeight="true" outlineLevel="0" collapsed="false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</row>
    <row r="7" customFormat="false" ht="24.6" hidden="false" customHeight="true" outlineLevel="0" collapsed="false">
      <c r="A7" s="7"/>
      <c r="B7" s="7"/>
      <c r="C7" s="7"/>
      <c r="D7" s="7"/>
      <c r="E7" s="7"/>
      <c r="F7" s="7"/>
      <c r="G7" s="7"/>
      <c r="H7" s="7"/>
      <c r="I7" s="7"/>
    </row>
    <row r="8" s="10" customFormat="true" ht="18" hidden="false" customHeight="false" outlineLevel="0" collapsed="false">
      <c r="A8" s="8" t="s">
        <v>5</v>
      </c>
      <c r="B8" s="8"/>
      <c r="C8" s="8"/>
      <c r="D8" s="8"/>
      <c r="E8" s="9" t="s">
        <v>6</v>
      </c>
      <c r="F8" s="9"/>
      <c r="G8" s="9"/>
      <c r="H8" s="9"/>
      <c r="I8" s="9"/>
      <c r="J8" s="9"/>
    </row>
    <row r="9" s="10" customFormat="true" ht="18" hidden="false" customHeight="false" outlineLevel="0" collapsed="false"/>
    <row r="10" s="10" customFormat="true" ht="23.4" hidden="false" customHeight="false" outlineLevel="0" collapsed="false">
      <c r="A10" s="11" t="s">
        <v>7</v>
      </c>
      <c r="B10" s="11"/>
      <c r="C10" s="11"/>
      <c r="D10" s="11"/>
      <c r="E10" s="11"/>
      <c r="F10" s="11"/>
      <c r="G10" s="11"/>
      <c r="H10" s="11"/>
      <c r="I10" s="11"/>
      <c r="J10" s="11"/>
    </row>
    <row r="12" s="14" customFormat="true" ht="28.2" hidden="false" customHeight="true" outlineLevel="0" collapsed="false">
      <c r="A12" s="12" t="s">
        <v>8</v>
      </c>
      <c r="B12" s="12"/>
      <c r="C12" s="12"/>
      <c r="D12" s="12"/>
      <c r="E12" s="12"/>
      <c r="F12" s="13"/>
      <c r="G12" s="13"/>
      <c r="H12" s="13"/>
      <c r="I12" s="13"/>
      <c r="J12" s="13"/>
    </row>
    <row r="13" s="14" customFormat="true" ht="28.2" hidden="false" customHeight="true" outlineLevel="0" collapsed="false">
      <c r="A13" s="12" t="s">
        <v>9</v>
      </c>
      <c r="B13" s="12"/>
      <c r="C13" s="12"/>
      <c r="D13" s="12"/>
      <c r="E13" s="12"/>
      <c r="F13" s="13"/>
      <c r="G13" s="13"/>
      <c r="H13" s="13"/>
      <c r="I13" s="13"/>
      <c r="J13" s="13"/>
    </row>
    <row r="14" s="14" customFormat="true" ht="15.6" hidden="false" customHeight="false" outlineLevel="0" collapsed="false">
      <c r="A14" s="15"/>
      <c r="B14" s="15"/>
      <c r="C14" s="15"/>
      <c r="D14" s="16"/>
      <c r="E14" s="16"/>
      <c r="F14" s="16"/>
      <c r="G14" s="16"/>
      <c r="H14" s="16"/>
      <c r="I14" s="16"/>
      <c r="J14" s="16"/>
    </row>
    <row r="15" s="14" customFormat="true" ht="28.2" hidden="false" customHeight="true" outlineLevel="0" collapsed="false">
      <c r="A15" s="12" t="s">
        <v>10</v>
      </c>
      <c r="B15" s="12"/>
      <c r="C15" s="12"/>
      <c r="D15" s="12"/>
      <c r="E15" s="12"/>
      <c r="F15" s="12"/>
      <c r="G15" s="12"/>
      <c r="H15" s="12"/>
      <c r="I15" s="12"/>
      <c r="J15" s="12"/>
    </row>
    <row r="16" s="14" customFormat="true" ht="28.2" hidden="false" customHeight="true" outlineLevel="0" collapsed="false">
      <c r="A16" s="12" t="s">
        <v>11</v>
      </c>
      <c r="B16" s="12"/>
      <c r="C16" s="12"/>
      <c r="D16" s="12"/>
      <c r="E16" s="12"/>
      <c r="F16" s="13"/>
      <c r="G16" s="13"/>
      <c r="H16" s="13"/>
      <c r="I16" s="13"/>
      <c r="J16" s="13"/>
    </row>
    <row r="17" s="14" customFormat="true" ht="28.2" hidden="false" customHeight="true" outlineLevel="0" collapsed="false">
      <c r="A17" s="12" t="s">
        <v>12</v>
      </c>
      <c r="B17" s="12"/>
      <c r="C17" s="12"/>
      <c r="D17" s="12"/>
      <c r="E17" s="12"/>
      <c r="F17" s="13"/>
      <c r="G17" s="13"/>
      <c r="H17" s="13"/>
      <c r="I17" s="13"/>
      <c r="J17" s="13"/>
    </row>
    <row r="18" s="14" customFormat="true" ht="28.2" hidden="false" customHeight="true" outlineLevel="0" collapsed="false">
      <c r="A18" s="12" t="s">
        <v>13</v>
      </c>
      <c r="B18" s="12"/>
      <c r="C18" s="12"/>
      <c r="D18" s="12"/>
      <c r="E18" s="12"/>
      <c r="F18" s="13"/>
      <c r="G18" s="13"/>
      <c r="H18" s="13"/>
      <c r="I18" s="13"/>
      <c r="J18" s="13"/>
    </row>
    <row r="19" s="14" customFormat="true" ht="15.6" hidden="false" customHeight="false" outlineLevel="0" collapsed="false">
      <c r="A19" s="15"/>
      <c r="B19" s="15"/>
      <c r="C19" s="15"/>
      <c r="D19" s="16"/>
      <c r="E19" s="16"/>
      <c r="F19" s="16"/>
      <c r="G19" s="16"/>
      <c r="H19" s="16"/>
      <c r="I19" s="16"/>
      <c r="J19" s="16"/>
    </row>
    <row r="20" s="14" customFormat="true" ht="28.2" hidden="false" customHeight="true" outlineLevel="0" collapsed="false">
      <c r="A20" s="12" t="s">
        <v>14</v>
      </c>
      <c r="B20" s="12"/>
      <c r="C20" s="12"/>
      <c r="D20" s="12"/>
      <c r="E20" s="12"/>
      <c r="F20" s="13"/>
      <c r="G20" s="13"/>
      <c r="H20" s="13"/>
      <c r="I20" s="13"/>
      <c r="J20" s="13"/>
    </row>
    <row r="21" s="19" customFormat="true" ht="28.2" hidden="false" customHeight="true" outlineLevel="0" collapsed="false">
      <c r="A21" s="17"/>
      <c r="B21" s="17"/>
      <c r="C21" s="17"/>
      <c r="D21" s="18"/>
      <c r="E21" s="18"/>
      <c r="F21" s="18"/>
      <c r="G21" s="18"/>
      <c r="H21" s="18"/>
      <c r="I21" s="18"/>
      <c r="J21" s="18"/>
    </row>
    <row r="22" s="19" customFormat="true" ht="28.2" hidden="false" customHeight="true" outlineLevel="0" collapsed="false">
      <c r="A22" s="20" t="s">
        <v>15</v>
      </c>
      <c r="B22" s="20"/>
      <c r="C22" s="20"/>
      <c r="D22" s="20"/>
      <c r="E22" s="20"/>
      <c r="F22" s="20"/>
      <c r="G22" s="20"/>
      <c r="H22" s="20"/>
      <c r="I22" s="20"/>
      <c r="J22" s="20"/>
    </row>
    <row r="23" s="19" customFormat="true" ht="28.2" hidden="false" customHeight="true" outlineLevel="0" collapsed="false">
      <c r="A23" s="20" t="s">
        <v>16</v>
      </c>
      <c r="B23" s="20"/>
      <c r="C23" s="20"/>
      <c r="D23" s="20"/>
      <c r="E23" s="20"/>
      <c r="F23" s="21"/>
      <c r="G23" s="21"/>
      <c r="H23" s="21"/>
      <c r="I23" s="21"/>
      <c r="J23" s="21"/>
    </row>
    <row r="24" s="19" customFormat="true" ht="28.2" hidden="false" customHeight="true" outlineLevel="0" collapsed="false">
      <c r="A24" s="20" t="s">
        <v>12</v>
      </c>
      <c r="B24" s="20"/>
      <c r="C24" s="20"/>
      <c r="D24" s="20"/>
      <c r="E24" s="20"/>
      <c r="F24" s="21"/>
      <c r="G24" s="21"/>
      <c r="H24" s="21"/>
      <c r="I24" s="21"/>
      <c r="J24" s="21"/>
    </row>
    <row r="25" s="19" customFormat="true" ht="28.2" hidden="false" customHeight="true" outlineLevel="0" collapsed="false">
      <c r="A25" s="20" t="s">
        <v>13</v>
      </c>
      <c r="B25" s="20"/>
      <c r="C25" s="20"/>
      <c r="D25" s="20"/>
      <c r="E25" s="20"/>
      <c r="F25" s="21"/>
      <c r="G25" s="21"/>
      <c r="H25" s="21"/>
      <c r="I25" s="21"/>
      <c r="J25" s="21"/>
    </row>
    <row r="26" s="19" customFormat="true" ht="28.2" hidden="false" customHeight="true" outlineLevel="0" collapsed="false">
      <c r="A26" s="20" t="s">
        <v>17</v>
      </c>
      <c r="B26" s="20"/>
      <c r="C26" s="20"/>
      <c r="D26" s="20"/>
      <c r="E26" s="20"/>
      <c r="F26" s="21"/>
      <c r="G26" s="21"/>
      <c r="H26" s="21"/>
      <c r="I26" s="21"/>
      <c r="J26" s="21"/>
    </row>
    <row r="27" customFormat="false" ht="15" hidden="false" customHeight="false" outlineLevel="0" collapsed="false"/>
    <row r="28" s="24" customFormat="true" ht="37.2" hidden="false" customHeight="true" outlineLevel="0" collapsed="false">
      <c r="A28" s="22" t="s">
        <v>18</v>
      </c>
      <c r="B28" s="22"/>
      <c r="C28" s="22"/>
      <c r="D28" s="22"/>
      <c r="E28" s="22"/>
      <c r="F28" s="22"/>
      <c r="G28" s="22"/>
      <c r="H28" s="23" t="s">
        <v>19</v>
      </c>
      <c r="I28" s="23"/>
      <c r="J28" s="23"/>
    </row>
    <row r="29" s="24" customFormat="true" ht="31.2" hidden="false" customHeight="false" outlineLevel="0" collapsed="false">
      <c r="A29" s="25" t="s">
        <v>20</v>
      </c>
      <c r="B29" s="26" t="s">
        <v>21</v>
      </c>
      <c r="C29" s="26" t="s">
        <v>22</v>
      </c>
      <c r="D29" s="27" t="s">
        <v>23</v>
      </c>
      <c r="E29" s="27" t="s">
        <v>24</v>
      </c>
      <c r="F29" s="28" t="s">
        <v>25</v>
      </c>
      <c r="G29" s="29" t="s">
        <v>26</v>
      </c>
      <c r="H29" s="30" t="s">
        <v>27</v>
      </c>
      <c r="I29" s="31" t="s">
        <v>28</v>
      </c>
      <c r="J29" s="32" t="s">
        <v>29</v>
      </c>
    </row>
    <row r="30" s="18" customFormat="true" ht="25.2" hidden="false" customHeight="true" outlineLevel="0" collapsed="false">
      <c r="A30" s="33" t="s">
        <v>30</v>
      </c>
      <c r="B30" s="34"/>
      <c r="C30" s="34"/>
      <c r="D30" s="35"/>
      <c r="E30" s="36"/>
      <c r="F30" s="35"/>
      <c r="G30" s="37" t="s">
        <v>31</v>
      </c>
      <c r="H30" s="38" t="n">
        <v>13</v>
      </c>
      <c r="I30" s="39" t="n">
        <f aca="false">F30</f>
        <v>0</v>
      </c>
      <c r="J30" s="40" t="n">
        <f aca="false">H30*I30</f>
        <v>0</v>
      </c>
    </row>
    <row r="31" s="18" customFormat="true" ht="25.2" hidden="false" customHeight="true" outlineLevel="0" collapsed="false">
      <c r="A31" s="33" t="s">
        <v>32</v>
      </c>
      <c r="B31" s="34"/>
      <c r="C31" s="34"/>
      <c r="D31" s="35"/>
      <c r="E31" s="36"/>
      <c r="F31" s="35"/>
      <c r="G31" s="37" t="s">
        <v>31</v>
      </c>
      <c r="H31" s="38" t="n">
        <v>20</v>
      </c>
      <c r="I31" s="39" t="n">
        <f aca="false">F31</f>
        <v>0</v>
      </c>
      <c r="J31" s="40" t="n">
        <f aca="false">H31*I31</f>
        <v>0</v>
      </c>
    </row>
    <row r="32" s="18" customFormat="true" ht="25.2" hidden="false" customHeight="true" outlineLevel="0" collapsed="false">
      <c r="A32" s="33" t="s">
        <v>33</v>
      </c>
      <c r="B32" s="34"/>
      <c r="C32" s="34"/>
      <c r="D32" s="35"/>
      <c r="E32" s="36"/>
      <c r="F32" s="35"/>
      <c r="G32" s="37" t="s">
        <v>31</v>
      </c>
      <c r="H32" s="38" t="n">
        <v>10</v>
      </c>
      <c r="I32" s="39" t="n">
        <f aca="false">F32</f>
        <v>0</v>
      </c>
      <c r="J32" s="40" t="n">
        <f aca="false">H32*I32</f>
        <v>0</v>
      </c>
    </row>
    <row r="33" s="18" customFormat="true" ht="25.2" hidden="false" customHeight="true" outlineLevel="0" collapsed="false">
      <c r="A33" s="33" t="s">
        <v>34</v>
      </c>
      <c r="B33" s="34"/>
      <c r="C33" s="34"/>
      <c r="D33" s="35"/>
      <c r="E33" s="36"/>
      <c r="F33" s="35"/>
      <c r="G33" s="37" t="s">
        <v>31</v>
      </c>
      <c r="H33" s="38" t="n">
        <v>13</v>
      </c>
      <c r="I33" s="39" t="n">
        <f aca="false">F33</f>
        <v>0</v>
      </c>
      <c r="J33" s="40" t="n">
        <f aca="false">H33*I33</f>
        <v>0</v>
      </c>
    </row>
    <row r="34" s="24" customFormat="true" ht="15.6" hidden="false" customHeight="false" outlineLevel="0" collapsed="false">
      <c r="A34" s="41"/>
      <c r="B34" s="42"/>
      <c r="C34" s="42"/>
      <c r="D34" s="43"/>
      <c r="E34" s="44"/>
      <c r="F34" s="45"/>
      <c r="G34" s="45"/>
      <c r="H34" s="46"/>
      <c r="I34" s="47"/>
      <c r="J34" s="48"/>
    </row>
    <row r="35" s="24" customFormat="true" ht="31.2" hidden="false" customHeight="false" outlineLevel="0" collapsed="false">
      <c r="A35" s="25" t="s">
        <v>35</v>
      </c>
      <c r="B35" s="49" t="s">
        <v>21</v>
      </c>
      <c r="C35" s="49" t="s">
        <v>22</v>
      </c>
      <c r="D35" s="27" t="s">
        <v>23</v>
      </c>
      <c r="E35" s="27" t="s">
        <v>24</v>
      </c>
      <c r="F35" s="28" t="s">
        <v>36</v>
      </c>
      <c r="G35" s="29" t="s">
        <v>26</v>
      </c>
      <c r="H35" s="50" t="s">
        <v>27</v>
      </c>
      <c r="I35" s="51" t="s">
        <v>28</v>
      </c>
      <c r="J35" s="52" t="s">
        <v>29</v>
      </c>
    </row>
    <row r="36" s="18" customFormat="true" ht="25.2" hidden="false" customHeight="true" outlineLevel="0" collapsed="false">
      <c r="A36" s="33" t="s">
        <v>30</v>
      </c>
      <c r="B36" s="35"/>
      <c r="C36" s="35"/>
      <c r="D36" s="36"/>
      <c r="E36" s="36"/>
      <c r="F36" s="35"/>
      <c r="G36" s="53" t="s">
        <v>37</v>
      </c>
      <c r="H36" s="54" t="n">
        <v>325</v>
      </c>
      <c r="I36" s="55" t="n">
        <f aca="false">F36</f>
        <v>0</v>
      </c>
      <c r="J36" s="56" t="n">
        <f aca="false">H36*I36</f>
        <v>0</v>
      </c>
    </row>
    <row r="37" s="18" customFormat="true" ht="25.2" hidden="false" customHeight="true" outlineLevel="0" collapsed="false">
      <c r="A37" s="33" t="s">
        <v>32</v>
      </c>
      <c r="B37" s="35"/>
      <c r="C37" s="35"/>
      <c r="D37" s="36"/>
      <c r="E37" s="36"/>
      <c r="F37" s="35"/>
      <c r="G37" s="53" t="s">
        <v>37</v>
      </c>
      <c r="H37" s="54" t="n">
        <v>500</v>
      </c>
      <c r="I37" s="55" t="n">
        <f aca="false">F37</f>
        <v>0</v>
      </c>
      <c r="J37" s="56" t="n">
        <f aca="false">H37*I37</f>
        <v>0</v>
      </c>
    </row>
    <row r="38" s="18" customFormat="true" ht="25.2" hidden="false" customHeight="true" outlineLevel="0" collapsed="false">
      <c r="A38" s="33" t="s">
        <v>33</v>
      </c>
      <c r="B38" s="35"/>
      <c r="C38" s="35"/>
      <c r="D38" s="36"/>
      <c r="E38" s="36"/>
      <c r="F38" s="35"/>
      <c r="G38" s="53" t="s">
        <v>37</v>
      </c>
      <c r="H38" s="54" t="n">
        <v>205</v>
      </c>
      <c r="I38" s="55" t="n">
        <f aca="false">F38</f>
        <v>0</v>
      </c>
      <c r="J38" s="56" t="n">
        <f aca="false">H38*I38</f>
        <v>0</v>
      </c>
    </row>
    <row r="39" s="18" customFormat="true" ht="25.2" hidden="false" customHeight="true" outlineLevel="0" collapsed="false">
      <c r="A39" s="33" t="s">
        <v>34</v>
      </c>
      <c r="B39" s="35"/>
      <c r="C39" s="35"/>
      <c r="D39" s="36"/>
      <c r="E39" s="36"/>
      <c r="F39" s="35"/>
      <c r="G39" s="53" t="s">
        <v>37</v>
      </c>
      <c r="H39" s="54" t="n">
        <v>270</v>
      </c>
      <c r="I39" s="55" t="n">
        <f aca="false">F39</f>
        <v>0</v>
      </c>
      <c r="J39" s="56" t="n">
        <f aca="false">H39*I39</f>
        <v>0</v>
      </c>
    </row>
    <row r="40" s="24" customFormat="true" ht="15.6" hidden="false" customHeight="false" outlineLevel="0" collapsed="false">
      <c r="A40" s="41"/>
      <c r="B40" s="42"/>
      <c r="C40" s="42"/>
      <c r="D40" s="42"/>
      <c r="E40" s="42"/>
      <c r="F40" s="42"/>
      <c r="G40" s="42"/>
      <c r="H40" s="57"/>
      <c r="I40" s="47"/>
      <c r="J40" s="58"/>
    </row>
    <row r="41" s="24" customFormat="true" ht="15.6" hidden="false" customHeight="true" outlineLevel="0" collapsed="false">
      <c r="A41" s="59" t="s">
        <v>38</v>
      </c>
      <c r="B41" s="60"/>
      <c r="C41" s="60"/>
      <c r="D41" s="60"/>
      <c r="E41" s="60"/>
      <c r="F41" s="60"/>
      <c r="G41" s="60"/>
      <c r="H41" s="61"/>
      <c r="I41" s="62" t="s">
        <v>39</v>
      </c>
      <c r="J41" s="63" t="n">
        <f aca="false">SUM(J30:J40)</f>
        <v>0</v>
      </c>
    </row>
    <row r="42" s="24" customFormat="true" ht="15.6" hidden="false" customHeight="false" outlineLevel="0" collapsed="false">
      <c r="A42" s="59"/>
      <c r="B42" s="60"/>
      <c r="C42" s="60"/>
      <c r="D42" s="60"/>
      <c r="E42" s="60"/>
      <c r="F42" s="60"/>
      <c r="G42" s="60"/>
      <c r="H42" s="61"/>
      <c r="I42" s="64" t="s">
        <v>40</v>
      </c>
      <c r="J42" s="65" t="n">
        <f aca="false">J41*10/100</f>
        <v>0</v>
      </c>
    </row>
    <row r="43" s="24" customFormat="true" ht="15.6" hidden="false" customHeight="true" outlineLevel="0" collapsed="false">
      <c r="A43" s="59"/>
      <c r="B43" s="60"/>
      <c r="C43" s="60"/>
      <c r="D43" s="60"/>
      <c r="E43" s="60"/>
      <c r="F43" s="60"/>
      <c r="G43" s="60"/>
      <c r="H43" s="66"/>
      <c r="I43" s="67" t="s">
        <v>41</v>
      </c>
      <c r="J43" s="68" t="n">
        <f aca="false">J41+J42</f>
        <v>0</v>
      </c>
    </row>
    <row r="44" customFormat="false" ht="14.4" hidden="false" customHeight="false" outlineLevel="0" collapsed="false">
      <c r="A44" s="69"/>
      <c r="B44" s="69"/>
      <c r="C44" s="69"/>
      <c r="D44" s="70"/>
      <c r="E44" s="70"/>
      <c r="F44" s="70"/>
      <c r="G44" s="70"/>
      <c r="H44" s="70"/>
      <c r="I44" s="70"/>
      <c r="J44" s="70"/>
    </row>
    <row r="45" s="24" customFormat="true" ht="15.6" hidden="false" customHeight="false" outlineLevel="0" collapsed="false">
      <c r="A45" s="71" t="s">
        <v>42</v>
      </c>
      <c r="B45" s="71"/>
      <c r="C45" s="71"/>
      <c r="D45" s="1"/>
      <c r="E45" s="1"/>
      <c r="F45" s="72" t="s">
        <v>43</v>
      </c>
      <c r="G45" s="72"/>
      <c r="H45" s="73" t="s">
        <v>44</v>
      </c>
      <c r="I45" s="72"/>
      <c r="J45" s="72"/>
    </row>
    <row r="46" s="24" customFormat="true" ht="15.6" hidden="false" customHeight="false" outlineLevel="0" collapsed="false">
      <c r="A46" s="74" t="s">
        <v>45</v>
      </c>
      <c r="B46" s="74"/>
      <c r="C46" s="74"/>
      <c r="D46" s="74"/>
      <c r="E46" s="74"/>
      <c r="F46" s="74"/>
      <c r="G46" s="74"/>
      <c r="H46" s="73" t="s">
        <v>46</v>
      </c>
      <c r="I46" s="1"/>
      <c r="J46" s="1"/>
    </row>
    <row r="52" customFormat="false" ht="15.6" hidden="false" customHeight="false" outlineLevel="0" collapsed="false">
      <c r="A52" s="16"/>
      <c r="B52" s="16"/>
      <c r="C52" s="16"/>
    </row>
  </sheetData>
  <mergeCells count="34">
    <mergeCell ref="B1:J1"/>
    <mergeCell ref="B2:J2"/>
    <mergeCell ref="B3:J3"/>
    <mergeCell ref="B4:J4"/>
    <mergeCell ref="A6:J6"/>
    <mergeCell ref="A8:D8"/>
    <mergeCell ref="E8:J8"/>
    <mergeCell ref="A10:J10"/>
    <mergeCell ref="A12:E12"/>
    <mergeCell ref="F12:J12"/>
    <mergeCell ref="A13:E13"/>
    <mergeCell ref="F13:J13"/>
    <mergeCell ref="A15:J15"/>
    <mergeCell ref="A16:E16"/>
    <mergeCell ref="F16:J16"/>
    <mergeCell ref="A17:E17"/>
    <mergeCell ref="F17:J17"/>
    <mergeCell ref="A18:E18"/>
    <mergeCell ref="F18:J18"/>
    <mergeCell ref="A20:E20"/>
    <mergeCell ref="F20:J20"/>
    <mergeCell ref="A22:J22"/>
    <mergeCell ref="A23:E23"/>
    <mergeCell ref="F23:J23"/>
    <mergeCell ref="A24:E24"/>
    <mergeCell ref="F24:J24"/>
    <mergeCell ref="A25:E25"/>
    <mergeCell ref="F25:J25"/>
    <mergeCell ref="A26:E26"/>
    <mergeCell ref="F26:J26"/>
    <mergeCell ref="A28:G28"/>
    <mergeCell ref="H28:J28"/>
    <mergeCell ref="A41:A43"/>
    <mergeCell ref="B41:G43"/>
  </mergeCells>
  <hyperlinks>
    <hyperlink ref="B4" r:id="rId1" display="https://www.cereep.bio.ens.psl.eu/"/>
    <hyperlink ref="E8" r:id="rId2" display="hebergement@bio.ens.psl.eu"/>
    <hyperlink ref="H45" r:id="rId3" display="https://www.cereep.bio.ens.psl.eu/spip.php?article14"/>
    <hyperlink ref="H46" r:id="rId4" display="https://www.cereep.bio.ens.psl.eu/spip.php?article13"/>
  </hyperlinks>
  <printOptions headings="false" gridLines="false" gridLinesSet="true" horizontalCentered="true" verticalCentered="false"/>
  <pageMargins left="0.315277777777778" right="0.315277777777778" top="0.354166666666667" bottom="0.35416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8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1.55859375" defaultRowHeight="14.4" zeroHeight="false" outlineLevelRow="0" outlineLevelCol="0"/>
  <cols>
    <col collapsed="false" customWidth="true" hidden="false" outlineLevel="0" max="3" min="1" style="1" width="23.67"/>
    <col collapsed="false" customWidth="false" hidden="false" outlineLevel="0" max="6" min="4" style="1" width="11.55"/>
    <col collapsed="false" customWidth="true" hidden="false" outlineLevel="0" max="7" min="7" style="1" width="10.44"/>
    <col collapsed="false" customWidth="true" hidden="false" outlineLevel="0" max="10" min="8" style="1" width="16.66"/>
    <col collapsed="false" customWidth="false" hidden="false" outlineLevel="0" max="1024" min="11" style="1" width="11.55"/>
  </cols>
  <sheetData>
    <row r="1" customFormat="false" ht="1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</row>
    <row r="2" customFormat="false" ht="15" hidden="false" customHeight="true" outlineLevel="0" collapsed="false">
      <c r="B2" s="2" t="s">
        <v>1</v>
      </c>
      <c r="C2" s="2"/>
      <c r="D2" s="2"/>
      <c r="E2" s="2"/>
      <c r="F2" s="2"/>
      <c r="G2" s="2"/>
      <c r="H2" s="2"/>
      <c r="I2" s="2"/>
      <c r="J2" s="2"/>
    </row>
    <row r="3" customFormat="false" ht="15" hidden="false" customHeight="true" outlineLevel="0" collapsed="false">
      <c r="B3" s="2" t="s">
        <v>2</v>
      </c>
      <c r="C3" s="2"/>
      <c r="D3" s="2"/>
      <c r="E3" s="2"/>
      <c r="F3" s="2"/>
      <c r="G3" s="2"/>
      <c r="H3" s="2"/>
      <c r="I3" s="2"/>
      <c r="J3" s="2"/>
    </row>
    <row r="4" customFormat="false" ht="14.4" hidden="false" customHeight="false" outlineLevel="0" collapsed="false">
      <c r="B4" s="3" t="s">
        <v>3</v>
      </c>
      <c r="C4" s="3"/>
      <c r="D4" s="3"/>
      <c r="E4" s="3"/>
      <c r="F4" s="3"/>
      <c r="G4" s="3"/>
      <c r="H4" s="3"/>
      <c r="I4" s="3"/>
      <c r="J4" s="3"/>
    </row>
    <row r="5" customFormat="false" ht="14.4" hidden="false" customHeight="false" outlineLevel="0" collapsed="false">
      <c r="D5" s="4"/>
      <c r="E5" s="5"/>
      <c r="F5" s="5"/>
      <c r="G5" s="5"/>
      <c r="H5" s="5"/>
      <c r="I5" s="5"/>
    </row>
    <row r="6" customFormat="false" ht="24.6" hidden="false" customHeight="true" outlineLevel="0" collapsed="false">
      <c r="A6" s="75" t="s">
        <v>47</v>
      </c>
      <c r="B6" s="75"/>
      <c r="C6" s="75"/>
      <c r="D6" s="75"/>
      <c r="E6" s="75"/>
      <c r="F6" s="75"/>
      <c r="G6" s="75"/>
      <c r="H6" s="75"/>
      <c r="I6" s="75"/>
      <c r="J6" s="75"/>
    </row>
    <row r="7" customFormat="false" ht="7.2" hidden="false" customHeight="true" outlineLevel="0" collapsed="false">
      <c r="A7" s="7"/>
      <c r="B7" s="7"/>
      <c r="C7" s="7"/>
      <c r="D7" s="7"/>
      <c r="E7" s="7"/>
      <c r="F7" s="7"/>
      <c r="G7" s="7"/>
      <c r="H7" s="7"/>
      <c r="I7" s="7"/>
    </row>
    <row r="8" s="10" customFormat="true" ht="18" hidden="false" customHeight="false" outlineLevel="0" collapsed="false">
      <c r="A8" s="8" t="s">
        <v>48</v>
      </c>
      <c r="B8" s="8"/>
      <c r="C8" s="8"/>
      <c r="D8" s="8"/>
      <c r="E8" s="9" t="s">
        <v>6</v>
      </c>
      <c r="F8" s="9"/>
      <c r="G8" s="9"/>
      <c r="H8" s="9"/>
      <c r="I8" s="9"/>
      <c r="J8" s="9"/>
    </row>
    <row r="9" s="10" customFormat="true" ht="6.6" hidden="false" customHeight="true" outlineLevel="0" collapsed="false"/>
    <row r="10" s="10" customFormat="true" ht="18" hidden="false" customHeight="false" outlineLevel="0" collapsed="false">
      <c r="A10" s="76" t="s">
        <v>49</v>
      </c>
      <c r="B10" s="76"/>
      <c r="C10" s="76"/>
      <c r="D10" s="76"/>
      <c r="E10" s="76"/>
      <c r="F10" s="76"/>
      <c r="G10" s="76"/>
      <c r="H10" s="76"/>
      <c r="I10" s="76"/>
      <c r="J10" s="76"/>
    </row>
    <row r="12" s="79" customFormat="true" ht="19.8" hidden="false" customHeight="true" outlineLevel="0" collapsed="false">
      <c r="A12" s="77" t="s">
        <v>8</v>
      </c>
      <c r="B12" s="77"/>
      <c r="C12" s="78"/>
      <c r="D12" s="78"/>
      <c r="E12" s="78"/>
      <c r="F12" s="78"/>
      <c r="G12" s="78"/>
      <c r="H12" s="78"/>
      <c r="I12" s="78"/>
      <c r="J12" s="78"/>
    </row>
    <row r="13" s="79" customFormat="true" ht="19.8" hidden="false" customHeight="true" outlineLevel="0" collapsed="false">
      <c r="A13" s="77" t="s">
        <v>9</v>
      </c>
      <c r="B13" s="77"/>
      <c r="C13" s="78"/>
      <c r="D13" s="78"/>
      <c r="E13" s="78"/>
      <c r="F13" s="78"/>
      <c r="G13" s="78"/>
      <c r="H13" s="78"/>
      <c r="I13" s="78"/>
      <c r="J13" s="78"/>
    </row>
    <row r="14" s="79" customFormat="true" ht="13.8" hidden="false" customHeight="false" outlineLevel="0" collapsed="false">
      <c r="A14" s="80"/>
      <c r="B14" s="80"/>
      <c r="C14" s="80"/>
      <c r="D14" s="81"/>
      <c r="E14" s="81"/>
      <c r="F14" s="81"/>
      <c r="G14" s="81"/>
      <c r="H14" s="81"/>
      <c r="I14" s="81"/>
      <c r="J14" s="81"/>
    </row>
    <row r="15" s="79" customFormat="true" ht="28.2" hidden="false" customHeight="true" outlineLevel="0" collapsed="false">
      <c r="A15" s="77" t="s">
        <v>10</v>
      </c>
      <c r="B15" s="77"/>
      <c r="C15" s="77"/>
      <c r="D15" s="77"/>
      <c r="E15" s="77"/>
      <c r="F15" s="77"/>
      <c r="G15" s="77"/>
      <c r="H15" s="77"/>
      <c r="I15" s="77"/>
      <c r="J15" s="77"/>
    </row>
    <row r="16" s="79" customFormat="true" ht="28.2" hidden="false" customHeight="true" outlineLevel="0" collapsed="false">
      <c r="A16" s="77" t="s">
        <v>11</v>
      </c>
      <c r="B16" s="77"/>
      <c r="C16" s="82"/>
      <c r="D16" s="82"/>
      <c r="E16" s="82"/>
      <c r="F16" s="82"/>
      <c r="G16" s="82"/>
      <c r="H16" s="82"/>
      <c r="I16" s="82"/>
      <c r="J16" s="82"/>
    </row>
    <row r="17" s="79" customFormat="true" ht="28.2" hidden="false" customHeight="true" outlineLevel="0" collapsed="false">
      <c r="A17" s="77" t="s">
        <v>12</v>
      </c>
      <c r="B17" s="77"/>
      <c r="C17" s="82"/>
      <c r="D17" s="82"/>
      <c r="E17" s="82"/>
      <c r="F17" s="82"/>
      <c r="G17" s="82"/>
      <c r="H17" s="82"/>
      <c r="I17" s="82"/>
      <c r="J17" s="82"/>
    </row>
    <row r="18" s="79" customFormat="true" ht="28.2" hidden="false" customHeight="true" outlineLevel="0" collapsed="false">
      <c r="A18" s="77" t="s">
        <v>13</v>
      </c>
      <c r="B18" s="77"/>
      <c r="C18" s="82"/>
      <c r="D18" s="82"/>
      <c r="E18" s="82"/>
      <c r="F18" s="82"/>
      <c r="G18" s="82"/>
      <c r="H18" s="82"/>
      <c r="I18" s="82"/>
      <c r="J18" s="82"/>
    </row>
    <row r="19" s="79" customFormat="true" ht="13.8" hidden="false" customHeight="false" outlineLevel="0" collapsed="false">
      <c r="A19" s="80"/>
      <c r="B19" s="80"/>
      <c r="C19" s="80"/>
      <c r="D19" s="81"/>
      <c r="E19" s="81"/>
      <c r="F19" s="81"/>
      <c r="G19" s="81"/>
      <c r="H19" s="81"/>
      <c r="I19" s="81"/>
      <c r="J19" s="81"/>
    </row>
    <row r="20" s="79" customFormat="true" ht="28.2" hidden="false" customHeight="true" outlineLevel="0" collapsed="false">
      <c r="A20" s="77" t="s">
        <v>14</v>
      </c>
      <c r="B20" s="77"/>
      <c r="C20" s="82"/>
      <c r="D20" s="82"/>
      <c r="E20" s="82"/>
      <c r="F20" s="82"/>
      <c r="G20" s="82"/>
      <c r="H20" s="82"/>
      <c r="I20" s="82"/>
      <c r="J20" s="82"/>
    </row>
    <row r="21" s="79" customFormat="true" ht="28.2" hidden="false" customHeight="true" outlineLevel="0" collapsed="false">
      <c r="A21" s="80"/>
      <c r="B21" s="80"/>
      <c r="C21" s="80"/>
      <c r="D21" s="81"/>
      <c r="E21" s="81"/>
      <c r="F21" s="81"/>
      <c r="G21" s="81"/>
      <c r="H21" s="81"/>
      <c r="I21" s="81"/>
      <c r="J21" s="81"/>
    </row>
    <row r="22" s="79" customFormat="true" ht="28.2" hidden="false" customHeight="true" outlineLevel="0" collapsed="false">
      <c r="A22" s="77" t="s">
        <v>15</v>
      </c>
      <c r="B22" s="77"/>
      <c r="C22" s="77"/>
      <c r="D22" s="77"/>
      <c r="E22" s="77"/>
      <c r="F22" s="77"/>
      <c r="G22" s="77"/>
      <c r="H22" s="77"/>
      <c r="I22" s="77"/>
      <c r="J22" s="77"/>
    </row>
    <row r="23" s="79" customFormat="true" ht="28.2" hidden="false" customHeight="true" outlineLevel="0" collapsed="false">
      <c r="A23" s="77" t="s">
        <v>16</v>
      </c>
      <c r="B23" s="77"/>
      <c r="C23" s="78"/>
      <c r="D23" s="78"/>
      <c r="E23" s="78"/>
      <c r="F23" s="78"/>
      <c r="G23" s="78"/>
      <c r="H23" s="78"/>
      <c r="I23" s="78"/>
      <c r="J23" s="78"/>
    </row>
    <row r="24" s="79" customFormat="true" ht="28.2" hidden="false" customHeight="true" outlineLevel="0" collapsed="false">
      <c r="A24" s="77" t="s">
        <v>12</v>
      </c>
      <c r="B24" s="77"/>
      <c r="C24" s="78"/>
      <c r="D24" s="78"/>
      <c r="E24" s="78"/>
      <c r="F24" s="78"/>
      <c r="G24" s="78"/>
      <c r="H24" s="78"/>
      <c r="I24" s="78"/>
      <c r="J24" s="78"/>
    </row>
    <row r="25" s="79" customFormat="true" ht="28.2" hidden="false" customHeight="true" outlineLevel="0" collapsed="false">
      <c r="A25" s="77" t="s">
        <v>13</v>
      </c>
      <c r="B25" s="77"/>
      <c r="C25" s="78"/>
      <c r="D25" s="78"/>
      <c r="E25" s="78"/>
      <c r="F25" s="78"/>
      <c r="G25" s="78"/>
      <c r="H25" s="78"/>
      <c r="I25" s="78"/>
      <c r="J25" s="78"/>
    </row>
    <row r="26" s="79" customFormat="true" ht="28.2" hidden="false" customHeight="true" outlineLevel="0" collapsed="false">
      <c r="A26" s="83" t="s">
        <v>17</v>
      </c>
      <c r="B26" s="83"/>
      <c r="C26" s="78"/>
      <c r="D26" s="78"/>
      <c r="E26" s="78"/>
      <c r="F26" s="78"/>
      <c r="G26" s="78"/>
      <c r="H26" s="78"/>
      <c r="I26" s="78"/>
      <c r="J26" s="78"/>
    </row>
    <row r="28" customFormat="false" ht="15" hidden="false" customHeight="false" outlineLevel="0" collapsed="false"/>
    <row r="29" s="86" customFormat="true" ht="16.2" hidden="false" customHeight="true" outlineLevel="0" collapsed="false">
      <c r="A29" s="84" t="s">
        <v>50</v>
      </c>
      <c r="B29" s="84"/>
      <c r="C29" s="84"/>
      <c r="D29" s="84"/>
      <c r="E29" s="84"/>
      <c r="F29" s="84"/>
      <c r="G29" s="84"/>
      <c r="H29" s="85" t="s">
        <v>51</v>
      </c>
      <c r="I29" s="85"/>
      <c r="J29" s="85"/>
    </row>
    <row r="30" s="91" customFormat="true" ht="16.2" hidden="false" customHeight="true" outlineLevel="0" collapsed="false">
      <c r="A30" s="87" t="s">
        <v>52</v>
      </c>
      <c r="B30" s="87"/>
      <c r="C30" s="87"/>
      <c r="D30" s="87"/>
      <c r="E30" s="87"/>
      <c r="F30" s="87"/>
      <c r="G30" s="87"/>
      <c r="H30" s="88"/>
      <c r="I30" s="89"/>
      <c r="J30" s="90"/>
    </row>
    <row r="31" s="91" customFormat="true" ht="28.8" hidden="false" customHeight="true" outlineLevel="0" collapsed="false">
      <c r="A31" s="92" t="s">
        <v>20</v>
      </c>
      <c r="B31" s="93" t="s">
        <v>21</v>
      </c>
      <c r="C31" s="93" t="s">
        <v>22</v>
      </c>
      <c r="D31" s="94" t="s">
        <v>23</v>
      </c>
      <c r="E31" s="94" t="s">
        <v>24</v>
      </c>
      <c r="F31" s="95" t="s">
        <v>25</v>
      </c>
      <c r="G31" s="96" t="s">
        <v>26</v>
      </c>
      <c r="H31" s="97" t="s">
        <v>27</v>
      </c>
      <c r="I31" s="98" t="s">
        <v>28</v>
      </c>
      <c r="J31" s="99" t="s">
        <v>29</v>
      </c>
    </row>
    <row r="32" s="91" customFormat="true" ht="16.2" hidden="false" customHeight="true" outlineLevel="0" collapsed="false">
      <c r="A32" s="100" t="s">
        <v>30</v>
      </c>
      <c r="B32" s="101"/>
      <c r="C32" s="102"/>
      <c r="D32" s="103"/>
      <c r="E32" s="104"/>
      <c r="F32" s="103"/>
      <c r="G32" s="105" t="s">
        <v>31</v>
      </c>
      <c r="H32" s="106" t="n">
        <v>13</v>
      </c>
      <c r="I32" s="107" t="n">
        <f aca="false">F32</f>
        <v>0</v>
      </c>
      <c r="J32" s="108" t="n">
        <f aca="false">H32*I32</f>
        <v>0</v>
      </c>
    </row>
    <row r="33" s="91" customFormat="true" ht="16.2" hidden="false" customHeight="true" outlineLevel="0" collapsed="false">
      <c r="A33" s="100" t="s">
        <v>32</v>
      </c>
      <c r="B33" s="101"/>
      <c r="C33" s="101"/>
      <c r="D33" s="103"/>
      <c r="E33" s="104"/>
      <c r="F33" s="103"/>
      <c r="G33" s="105" t="s">
        <v>31</v>
      </c>
      <c r="H33" s="106" t="n">
        <v>20</v>
      </c>
      <c r="I33" s="107" t="n">
        <f aca="false">F33</f>
        <v>0</v>
      </c>
      <c r="J33" s="108" t="n">
        <f aca="false">H33*I33</f>
        <v>0</v>
      </c>
    </row>
    <row r="34" s="91" customFormat="true" ht="16.2" hidden="false" customHeight="true" outlineLevel="0" collapsed="false">
      <c r="A34" s="100" t="s">
        <v>33</v>
      </c>
      <c r="B34" s="101"/>
      <c r="C34" s="101"/>
      <c r="D34" s="103"/>
      <c r="E34" s="104"/>
      <c r="F34" s="103"/>
      <c r="G34" s="105" t="s">
        <v>31</v>
      </c>
      <c r="H34" s="106" t="n">
        <v>10</v>
      </c>
      <c r="I34" s="107" t="n">
        <f aca="false">F34</f>
        <v>0</v>
      </c>
      <c r="J34" s="108" t="n">
        <f aca="false">H34*I34</f>
        <v>0</v>
      </c>
    </row>
    <row r="35" s="91" customFormat="true" ht="16.2" hidden="false" customHeight="true" outlineLevel="0" collapsed="false">
      <c r="A35" s="100" t="s">
        <v>34</v>
      </c>
      <c r="B35" s="101"/>
      <c r="C35" s="101"/>
      <c r="D35" s="103"/>
      <c r="E35" s="104"/>
      <c r="F35" s="103"/>
      <c r="G35" s="105" t="s">
        <v>31</v>
      </c>
      <c r="H35" s="106" t="n">
        <v>13</v>
      </c>
      <c r="I35" s="107" t="n">
        <f aca="false">F35</f>
        <v>0</v>
      </c>
      <c r="J35" s="108" t="n">
        <f aca="false">H35*I35</f>
        <v>0</v>
      </c>
    </row>
    <row r="36" s="91" customFormat="true" ht="28.8" hidden="false" customHeight="true" outlineLevel="0" collapsed="false">
      <c r="A36" s="92" t="s">
        <v>35</v>
      </c>
      <c r="B36" s="93" t="s">
        <v>21</v>
      </c>
      <c r="C36" s="93" t="s">
        <v>22</v>
      </c>
      <c r="D36" s="94" t="s">
        <v>23</v>
      </c>
      <c r="E36" s="94" t="s">
        <v>24</v>
      </c>
      <c r="F36" s="95" t="s">
        <v>36</v>
      </c>
      <c r="G36" s="96" t="s">
        <v>26</v>
      </c>
      <c r="H36" s="97" t="s">
        <v>27</v>
      </c>
      <c r="I36" s="98" t="s">
        <v>28</v>
      </c>
      <c r="J36" s="109" t="s">
        <v>29</v>
      </c>
    </row>
    <row r="37" s="91" customFormat="true" ht="16.2" hidden="false" customHeight="true" outlineLevel="0" collapsed="false">
      <c r="A37" s="100" t="s">
        <v>30</v>
      </c>
      <c r="B37" s="103"/>
      <c r="C37" s="103"/>
      <c r="D37" s="104"/>
      <c r="E37" s="104"/>
      <c r="F37" s="103"/>
      <c r="G37" s="53" t="s">
        <v>37</v>
      </c>
      <c r="H37" s="110" t="n">
        <v>325</v>
      </c>
      <c r="I37" s="111" t="n">
        <f aca="false">F37</f>
        <v>0</v>
      </c>
      <c r="J37" s="112" t="n">
        <f aca="false">H37*I37</f>
        <v>0</v>
      </c>
    </row>
    <row r="38" s="91" customFormat="true" ht="16.2" hidden="false" customHeight="true" outlineLevel="0" collapsed="false">
      <c r="A38" s="100" t="s">
        <v>32</v>
      </c>
      <c r="B38" s="103"/>
      <c r="C38" s="103"/>
      <c r="D38" s="104"/>
      <c r="E38" s="104"/>
      <c r="F38" s="103"/>
      <c r="G38" s="53" t="s">
        <v>37</v>
      </c>
      <c r="H38" s="110" t="n">
        <v>500</v>
      </c>
      <c r="I38" s="111" t="n">
        <f aca="false">F38</f>
        <v>0</v>
      </c>
      <c r="J38" s="112" t="n">
        <f aca="false">H38*I38</f>
        <v>0</v>
      </c>
    </row>
    <row r="39" s="91" customFormat="true" ht="16.2" hidden="false" customHeight="true" outlineLevel="0" collapsed="false">
      <c r="A39" s="100" t="s">
        <v>33</v>
      </c>
      <c r="B39" s="103"/>
      <c r="C39" s="103"/>
      <c r="D39" s="104"/>
      <c r="E39" s="104"/>
      <c r="F39" s="103"/>
      <c r="G39" s="53" t="s">
        <v>37</v>
      </c>
      <c r="H39" s="110" t="n">
        <v>205</v>
      </c>
      <c r="I39" s="111" t="n">
        <f aca="false">F39</f>
        <v>0</v>
      </c>
      <c r="J39" s="112" t="n">
        <f aca="false">H39*I39</f>
        <v>0</v>
      </c>
    </row>
    <row r="40" s="91" customFormat="true" ht="16.2" hidden="false" customHeight="true" outlineLevel="0" collapsed="false">
      <c r="A40" s="100" t="s">
        <v>34</v>
      </c>
      <c r="B40" s="103"/>
      <c r="C40" s="103"/>
      <c r="D40" s="104"/>
      <c r="E40" s="104"/>
      <c r="F40" s="103"/>
      <c r="G40" s="53" t="s">
        <v>37</v>
      </c>
      <c r="H40" s="110" t="n">
        <v>270</v>
      </c>
      <c r="I40" s="111" t="n">
        <f aca="false">F40</f>
        <v>0</v>
      </c>
      <c r="J40" s="112" t="n">
        <f aca="false">H40*I40</f>
        <v>0</v>
      </c>
    </row>
    <row r="41" s="91" customFormat="true" ht="16.2" hidden="false" customHeight="true" outlineLevel="0" collapsed="false">
      <c r="A41" s="87" t="s">
        <v>53</v>
      </c>
      <c r="B41" s="87"/>
      <c r="C41" s="87"/>
      <c r="D41" s="87"/>
      <c r="E41" s="87"/>
      <c r="F41" s="87"/>
      <c r="G41" s="87"/>
      <c r="H41" s="88"/>
      <c r="I41" s="89"/>
      <c r="J41" s="90"/>
    </row>
    <row r="42" s="91" customFormat="true" ht="28.8" hidden="false" customHeight="true" outlineLevel="0" collapsed="false">
      <c r="A42" s="92" t="s">
        <v>20</v>
      </c>
      <c r="B42" s="93" t="s">
        <v>21</v>
      </c>
      <c r="C42" s="93" t="s">
        <v>22</v>
      </c>
      <c r="D42" s="94" t="s">
        <v>23</v>
      </c>
      <c r="E42" s="94" t="s">
        <v>24</v>
      </c>
      <c r="F42" s="95" t="s">
        <v>25</v>
      </c>
      <c r="G42" s="96" t="s">
        <v>26</v>
      </c>
      <c r="H42" s="97" t="s">
        <v>27</v>
      </c>
      <c r="I42" s="98" t="s">
        <v>28</v>
      </c>
      <c r="J42" s="113" t="s">
        <v>29</v>
      </c>
    </row>
    <row r="43" s="91" customFormat="true" ht="16.2" hidden="false" customHeight="true" outlineLevel="0" collapsed="false">
      <c r="A43" s="100" t="s">
        <v>30</v>
      </c>
      <c r="B43" s="101"/>
      <c r="C43" s="101"/>
      <c r="D43" s="103"/>
      <c r="E43" s="104"/>
      <c r="F43" s="103"/>
      <c r="G43" s="105" t="s">
        <v>31</v>
      </c>
      <c r="H43" s="106" t="n">
        <v>13</v>
      </c>
      <c r="I43" s="114" t="n">
        <f aca="false">F43</f>
        <v>0</v>
      </c>
      <c r="J43" s="108" t="n">
        <f aca="false">H43*I43</f>
        <v>0</v>
      </c>
    </row>
    <row r="44" s="91" customFormat="true" ht="16.2" hidden="false" customHeight="true" outlineLevel="0" collapsed="false">
      <c r="A44" s="100" t="s">
        <v>32</v>
      </c>
      <c r="B44" s="101"/>
      <c r="C44" s="101"/>
      <c r="D44" s="103"/>
      <c r="E44" s="104"/>
      <c r="F44" s="103"/>
      <c r="G44" s="105" t="s">
        <v>31</v>
      </c>
      <c r="H44" s="106" t="n">
        <v>20</v>
      </c>
      <c r="I44" s="114" t="n">
        <f aca="false">F44</f>
        <v>0</v>
      </c>
      <c r="J44" s="108" t="n">
        <f aca="false">H44*I44</f>
        <v>0</v>
      </c>
    </row>
    <row r="45" s="91" customFormat="true" ht="16.2" hidden="false" customHeight="true" outlineLevel="0" collapsed="false">
      <c r="A45" s="100" t="s">
        <v>33</v>
      </c>
      <c r="B45" s="101"/>
      <c r="C45" s="101"/>
      <c r="D45" s="103"/>
      <c r="E45" s="104"/>
      <c r="F45" s="103"/>
      <c r="G45" s="105" t="s">
        <v>31</v>
      </c>
      <c r="H45" s="106" t="n">
        <v>10</v>
      </c>
      <c r="I45" s="114" t="n">
        <f aca="false">F45</f>
        <v>0</v>
      </c>
      <c r="J45" s="108" t="n">
        <f aca="false">H45*I45</f>
        <v>0</v>
      </c>
    </row>
    <row r="46" s="91" customFormat="true" ht="16.2" hidden="false" customHeight="true" outlineLevel="0" collapsed="false">
      <c r="A46" s="100" t="s">
        <v>34</v>
      </c>
      <c r="B46" s="101"/>
      <c r="C46" s="101"/>
      <c r="D46" s="103"/>
      <c r="E46" s="104"/>
      <c r="F46" s="103"/>
      <c r="G46" s="105" t="s">
        <v>31</v>
      </c>
      <c r="H46" s="106" t="n">
        <v>13</v>
      </c>
      <c r="I46" s="114" t="n">
        <f aca="false">F46</f>
        <v>0</v>
      </c>
      <c r="J46" s="108" t="n">
        <f aca="false">H46*I46</f>
        <v>0</v>
      </c>
    </row>
    <row r="47" s="91" customFormat="true" ht="28.8" hidden="false" customHeight="true" outlineLevel="0" collapsed="false">
      <c r="A47" s="92" t="s">
        <v>35</v>
      </c>
      <c r="B47" s="93" t="s">
        <v>21</v>
      </c>
      <c r="C47" s="93" t="s">
        <v>22</v>
      </c>
      <c r="D47" s="94" t="s">
        <v>23</v>
      </c>
      <c r="E47" s="94" t="s">
        <v>24</v>
      </c>
      <c r="F47" s="95" t="s">
        <v>36</v>
      </c>
      <c r="G47" s="96" t="s">
        <v>26</v>
      </c>
      <c r="H47" s="97" t="s">
        <v>27</v>
      </c>
      <c r="I47" s="98" t="s">
        <v>28</v>
      </c>
      <c r="J47" s="113" t="s">
        <v>29</v>
      </c>
    </row>
    <row r="48" s="91" customFormat="true" ht="16.2" hidden="false" customHeight="true" outlineLevel="0" collapsed="false">
      <c r="A48" s="100" t="s">
        <v>30</v>
      </c>
      <c r="B48" s="103"/>
      <c r="C48" s="103"/>
      <c r="D48" s="104"/>
      <c r="E48" s="104"/>
      <c r="F48" s="103"/>
      <c r="G48" s="53" t="s">
        <v>37</v>
      </c>
      <c r="H48" s="110" t="n">
        <v>325</v>
      </c>
      <c r="I48" s="111" t="n">
        <f aca="false">F48</f>
        <v>0</v>
      </c>
      <c r="J48" s="112" t="n">
        <f aca="false">H48*I48</f>
        <v>0</v>
      </c>
    </row>
    <row r="49" s="91" customFormat="true" ht="16.2" hidden="false" customHeight="true" outlineLevel="0" collapsed="false">
      <c r="A49" s="100" t="s">
        <v>32</v>
      </c>
      <c r="B49" s="103"/>
      <c r="C49" s="103"/>
      <c r="D49" s="104"/>
      <c r="E49" s="104"/>
      <c r="F49" s="103"/>
      <c r="G49" s="53" t="s">
        <v>37</v>
      </c>
      <c r="H49" s="110" t="n">
        <v>500</v>
      </c>
      <c r="I49" s="111" t="n">
        <f aca="false">F49</f>
        <v>0</v>
      </c>
      <c r="J49" s="112" t="n">
        <f aca="false">H49*I49</f>
        <v>0</v>
      </c>
    </row>
    <row r="50" s="91" customFormat="true" ht="16.2" hidden="false" customHeight="true" outlineLevel="0" collapsed="false">
      <c r="A50" s="100" t="s">
        <v>33</v>
      </c>
      <c r="B50" s="103"/>
      <c r="C50" s="103"/>
      <c r="D50" s="104"/>
      <c r="E50" s="104"/>
      <c r="F50" s="103"/>
      <c r="G50" s="53" t="s">
        <v>37</v>
      </c>
      <c r="H50" s="110" t="n">
        <v>205</v>
      </c>
      <c r="I50" s="111" t="n">
        <f aca="false">F50</f>
        <v>0</v>
      </c>
      <c r="J50" s="112" t="n">
        <f aca="false">H50*I50</f>
        <v>0</v>
      </c>
    </row>
    <row r="51" s="91" customFormat="true" ht="16.2" hidden="false" customHeight="true" outlineLevel="0" collapsed="false">
      <c r="A51" s="100" t="s">
        <v>34</v>
      </c>
      <c r="B51" s="103"/>
      <c r="C51" s="103"/>
      <c r="D51" s="104"/>
      <c r="E51" s="104"/>
      <c r="F51" s="103"/>
      <c r="G51" s="53" t="s">
        <v>37</v>
      </c>
      <c r="H51" s="110" t="n">
        <v>270</v>
      </c>
      <c r="I51" s="111" t="n">
        <f aca="false">F51</f>
        <v>0</v>
      </c>
      <c r="J51" s="112" t="n">
        <f aca="false">H51*I51</f>
        <v>0</v>
      </c>
    </row>
    <row r="52" s="91" customFormat="true" ht="16.2" hidden="false" customHeight="true" outlineLevel="0" collapsed="false">
      <c r="A52" s="87" t="s">
        <v>54</v>
      </c>
      <c r="B52" s="87"/>
      <c r="C52" s="87"/>
      <c r="D52" s="87"/>
      <c r="E52" s="87"/>
      <c r="F52" s="87"/>
      <c r="G52" s="87"/>
      <c r="H52" s="88"/>
      <c r="I52" s="89"/>
      <c r="J52" s="90"/>
    </row>
    <row r="53" s="91" customFormat="true" ht="28.8" hidden="false" customHeight="true" outlineLevel="0" collapsed="false">
      <c r="A53" s="92" t="s">
        <v>20</v>
      </c>
      <c r="B53" s="93" t="s">
        <v>21</v>
      </c>
      <c r="C53" s="93" t="s">
        <v>22</v>
      </c>
      <c r="D53" s="94" t="s">
        <v>23</v>
      </c>
      <c r="E53" s="94" t="s">
        <v>24</v>
      </c>
      <c r="F53" s="95" t="s">
        <v>25</v>
      </c>
      <c r="G53" s="96" t="s">
        <v>26</v>
      </c>
      <c r="H53" s="97" t="s">
        <v>27</v>
      </c>
      <c r="I53" s="98" t="s">
        <v>28</v>
      </c>
      <c r="J53" s="113" t="s">
        <v>29</v>
      </c>
    </row>
    <row r="54" s="91" customFormat="true" ht="16.2" hidden="false" customHeight="true" outlineLevel="0" collapsed="false">
      <c r="A54" s="100" t="s">
        <v>30</v>
      </c>
      <c r="B54" s="101"/>
      <c r="C54" s="101"/>
      <c r="D54" s="103"/>
      <c r="E54" s="104"/>
      <c r="F54" s="103"/>
      <c r="G54" s="105" t="s">
        <v>31</v>
      </c>
      <c r="H54" s="106" t="n">
        <v>13</v>
      </c>
      <c r="I54" s="114" t="n">
        <f aca="false">F54</f>
        <v>0</v>
      </c>
      <c r="J54" s="108" t="n">
        <f aca="false">H54*I54</f>
        <v>0</v>
      </c>
    </row>
    <row r="55" s="91" customFormat="true" ht="16.2" hidden="false" customHeight="true" outlineLevel="0" collapsed="false">
      <c r="A55" s="100" t="s">
        <v>32</v>
      </c>
      <c r="B55" s="101"/>
      <c r="C55" s="101"/>
      <c r="D55" s="103"/>
      <c r="E55" s="104"/>
      <c r="F55" s="103"/>
      <c r="G55" s="105" t="s">
        <v>31</v>
      </c>
      <c r="H55" s="106" t="n">
        <v>20</v>
      </c>
      <c r="I55" s="114" t="n">
        <f aca="false">F55</f>
        <v>0</v>
      </c>
      <c r="J55" s="108" t="n">
        <f aca="false">H55*I55</f>
        <v>0</v>
      </c>
    </row>
    <row r="56" s="91" customFormat="true" ht="16.2" hidden="false" customHeight="true" outlineLevel="0" collapsed="false">
      <c r="A56" s="100" t="s">
        <v>33</v>
      </c>
      <c r="B56" s="101"/>
      <c r="C56" s="101"/>
      <c r="D56" s="103"/>
      <c r="E56" s="104"/>
      <c r="F56" s="103"/>
      <c r="G56" s="105" t="s">
        <v>31</v>
      </c>
      <c r="H56" s="106" t="n">
        <v>10</v>
      </c>
      <c r="I56" s="114" t="n">
        <f aca="false">F56</f>
        <v>0</v>
      </c>
      <c r="J56" s="108" t="n">
        <f aca="false">H56*I56</f>
        <v>0</v>
      </c>
    </row>
    <row r="57" s="91" customFormat="true" ht="16.2" hidden="false" customHeight="true" outlineLevel="0" collapsed="false">
      <c r="A57" s="100" t="s">
        <v>34</v>
      </c>
      <c r="B57" s="101"/>
      <c r="C57" s="101"/>
      <c r="D57" s="103"/>
      <c r="E57" s="104"/>
      <c r="F57" s="103"/>
      <c r="G57" s="105" t="s">
        <v>31</v>
      </c>
      <c r="H57" s="106" t="n">
        <v>13</v>
      </c>
      <c r="I57" s="114" t="n">
        <f aca="false">F57</f>
        <v>0</v>
      </c>
      <c r="J57" s="108" t="n">
        <f aca="false">H57*I57</f>
        <v>0</v>
      </c>
    </row>
    <row r="58" s="91" customFormat="true" ht="28.8" hidden="false" customHeight="true" outlineLevel="0" collapsed="false">
      <c r="A58" s="92" t="s">
        <v>35</v>
      </c>
      <c r="B58" s="93" t="s">
        <v>21</v>
      </c>
      <c r="C58" s="93" t="s">
        <v>22</v>
      </c>
      <c r="D58" s="94" t="s">
        <v>23</v>
      </c>
      <c r="E58" s="94" t="s">
        <v>24</v>
      </c>
      <c r="F58" s="95" t="s">
        <v>36</v>
      </c>
      <c r="G58" s="96" t="s">
        <v>26</v>
      </c>
      <c r="H58" s="97" t="s">
        <v>27</v>
      </c>
      <c r="I58" s="98" t="s">
        <v>28</v>
      </c>
      <c r="J58" s="113" t="s">
        <v>29</v>
      </c>
    </row>
    <row r="59" s="91" customFormat="true" ht="16.2" hidden="false" customHeight="true" outlineLevel="0" collapsed="false">
      <c r="A59" s="100" t="s">
        <v>30</v>
      </c>
      <c r="B59" s="103"/>
      <c r="C59" s="103"/>
      <c r="D59" s="104"/>
      <c r="E59" s="104"/>
      <c r="F59" s="103"/>
      <c r="G59" s="53" t="s">
        <v>37</v>
      </c>
      <c r="H59" s="110" t="n">
        <v>325</v>
      </c>
      <c r="I59" s="111" t="n">
        <f aca="false">F59</f>
        <v>0</v>
      </c>
      <c r="J59" s="112" t="n">
        <f aca="false">H59*I59</f>
        <v>0</v>
      </c>
    </row>
    <row r="60" s="91" customFormat="true" ht="16.2" hidden="false" customHeight="true" outlineLevel="0" collapsed="false">
      <c r="A60" s="100" t="s">
        <v>32</v>
      </c>
      <c r="B60" s="103"/>
      <c r="C60" s="103"/>
      <c r="D60" s="104"/>
      <c r="E60" s="104"/>
      <c r="F60" s="103"/>
      <c r="G60" s="53" t="s">
        <v>37</v>
      </c>
      <c r="H60" s="110" t="n">
        <v>500</v>
      </c>
      <c r="I60" s="111" t="n">
        <f aca="false">F60</f>
        <v>0</v>
      </c>
      <c r="J60" s="112" t="n">
        <f aca="false">H60*I60</f>
        <v>0</v>
      </c>
    </row>
    <row r="61" s="91" customFormat="true" ht="16.2" hidden="false" customHeight="true" outlineLevel="0" collapsed="false">
      <c r="A61" s="100" t="s">
        <v>33</v>
      </c>
      <c r="B61" s="103"/>
      <c r="C61" s="103"/>
      <c r="D61" s="104"/>
      <c r="E61" s="104"/>
      <c r="F61" s="103"/>
      <c r="G61" s="53" t="s">
        <v>37</v>
      </c>
      <c r="H61" s="110" t="n">
        <v>205</v>
      </c>
      <c r="I61" s="111" t="n">
        <f aca="false">F61</f>
        <v>0</v>
      </c>
      <c r="J61" s="112" t="n">
        <f aca="false">H61*I61</f>
        <v>0</v>
      </c>
    </row>
    <row r="62" s="91" customFormat="true" ht="16.2" hidden="false" customHeight="true" outlineLevel="0" collapsed="false">
      <c r="A62" s="100" t="s">
        <v>34</v>
      </c>
      <c r="B62" s="103"/>
      <c r="C62" s="103"/>
      <c r="D62" s="104"/>
      <c r="E62" s="104"/>
      <c r="F62" s="103"/>
      <c r="G62" s="53" t="s">
        <v>37</v>
      </c>
      <c r="H62" s="110" t="n">
        <v>270</v>
      </c>
      <c r="I62" s="111" t="n">
        <f aca="false">F62</f>
        <v>0</v>
      </c>
      <c r="J62" s="112" t="n">
        <f aca="false">H62*I62</f>
        <v>0</v>
      </c>
    </row>
    <row r="63" s="91" customFormat="true" ht="16.2" hidden="false" customHeight="true" outlineLevel="0" collapsed="false">
      <c r="A63" s="87" t="s">
        <v>55</v>
      </c>
      <c r="B63" s="87"/>
      <c r="C63" s="87"/>
      <c r="D63" s="87"/>
      <c r="E63" s="87"/>
      <c r="F63" s="87"/>
      <c r="G63" s="87"/>
      <c r="H63" s="88"/>
      <c r="I63" s="89"/>
      <c r="J63" s="90"/>
    </row>
    <row r="64" s="91" customFormat="true" ht="28.8" hidden="false" customHeight="true" outlineLevel="0" collapsed="false">
      <c r="A64" s="92" t="s">
        <v>20</v>
      </c>
      <c r="B64" s="93" t="s">
        <v>21</v>
      </c>
      <c r="C64" s="93" t="s">
        <v>22</v>
      </c>
      <c r="D64" s="94" t="s">
        <v>23</v>
      </c>
      <c r="E64" s="94" t="s">
        <v>24</v>
      </c>
      <c r="F64" s="95" t="s">
        <v>25</v>
      </c>
      <c r="G64" s="96" t="s">
        <v>26</v>
      </c>
      <c r="H64" s="97" t="s">
        <v>27</v>
      </c>
      <c r="I64" s="98" t="s">
        <v>28</v>
      </c>
      <c r="J64" s="113" t="s">
        <v>29</v>
      </c>
    </row>
    <row r="65" s="91" customFormat="true" ht="16.2" hidden="false" customHeight="true" outlineLevel="0" collapsed="false">
      <c r="A65" s="100" t="s">
        <v>30</v>
      </c>
      <c r="B65" s="101"/>
      <c r="C65" s="101"/>
      <c r="D65" s="103"/>
      <c r="E65" s="104"/>
      <c r="F65" s="103"/>
      <c r="G65" s="105" t="s">
        <v>31</v>
      </c>
      <c r="H65" s="106" t="n">
        <v>13</v>
      </c>
      <c r="I65" s="115" t="n">
        <f aca="false">F65</f>
        <v>0</v>
      </c>
      <c r="J65" s="108" t="n">
        <f aca="false">H65*I65</f>
        <v>0</v>
      </c>
    </row>
    <row r="66" s="91" customFormat="true" ht="16.2" hidden="false" customHeight="true" outlineLevel="0" collapsed="false">
      <c r="A66" s="100" t="s">
        <v>32</v>
      </c>
      <c r="B66" s="101"/>
      <c r="C66" s="101"/>
      <c r="D66" s="103"/>
      <c r="E66" s="104"/>
      <c r="F66" s="103"/>
      <c r="G66" s="105" t="s">
        <v>31</v>
      </c>
      <c r="H66" s="106" t="n">
        <v>20</v>
      </c>
      <c r="I66" s="115" t="n">
        <f aca="false">F66</f>
        <v>0</v>
      </c>
      <c r="J66" s="108" t="n">
        <f aca="false">H66*I66</f>
        <v>0</v>
      </c>
    </row>
    <row r="67" s="91" customFormat="true" ht="16.2" hidden="false" customHeight="true" outlineLevel="0" collapsed="false">
      <c r="A67" s="100" t="s">
        <v>33</v>
      </c>
      <c r="B67" s="101"/>
      <c r="C67" s="101"/>
      <c r="D67" s="103"/>
      <c r="E67" s="104"/>
      <c r="F67" s="103"/>
      <c r="G67" s="105" t="s">
        <v>31</v>
      </c>
      <c r="H67" s="106" t="n">
        <v>10</v>
      </c>
      <c r="I67" s="115" t="n">
        <f aca="false">F67</f>
        <v>0</v>
      </c>
      <c r="J67" s="108" t="n">
        <f aca="false">H67*I67</f>
        <v>0</v>
      </c>
    </row>
    <row r="68" s="91" customFormat="true" ht="16.2" hidden="false" customHeight="true" outlineLevel="0" collapsed="false">
      <c r="A68" s="100" t="s">
        <v>34</v>
      </c>
      <c r="B68" s="101"/>
      <c r="C68" s="101"/>
      <c r="D68" s="103"/>
      <c r="E68" s="104"/>
      <c r="F68" s="103"/>
      <c r="G68" s="105" t="s">
        <v>31</v>
      </c>
      <c r="H68" s="106" t="n">
        <v>13</v>
      </c>
      <c r="I68" s="115" t="n">
        <f aca="false">F68</f>
        <v>0</v>
      </c>
      <c r="J68" s="108" t="n">
        <f aca="false">H68*I68</f>
        <v>0</v>
      </c>
    </row>
    <row r="69" s="91" customFormat="true" ht="28.8" hidden="false" customHeight="true" outlineLevel="0" collapsed="false">
      <c r="A69" s="92" t="s">
        <v>35</v>
      </c>
      <c r="B69" s="93" t="s">
        <v>21</v>
      </c>
      <c r="C69" s="93" t="s">
        <v>22</v>
      </c>
      <c r="D69" s="94" t="s">
        <v>23</v>
      </c>
      <c r="E69" s="94" t="s">
        <v>24</v>
      </c>
      <c r="F69" s="95" t="s">
        <v>36</v>
      </c>
      <c r="G69" s="96" t="s">
        <v>26</v>
      </c>
      <c r="H69" s="97" t="s">
        <v>27</v>
      </c>
      <c r="I69" s="98" t="s">
        <v>28</v>
      </c>
      <c r="J69" s="113" t="s">
        <v>29</v>
      </c>
    </row>
    <row r="70" s="91" customFormat="true" ht="16.2" hidden="false" customHeight="true" outlineLevel="0" collapsed="false">
      <c r="A70" s="100" t="s">
        <v>30</v>
      </c>
      <c r="B70" s="103"/>
      <c r="C70" s="103"/>
      <c r="D70" s="104"/>
      <c r="E70" s="104"/>
      <c r="F70" s="103"/>
      <c r="G70" s="53" t="s">
        <v>37</v>
      </c>
      <c r="H70" s="110" t="n">
        <v>325</v>
      </c>
      <c r="I70" s="111" t="n">
        <f aca="false">F70</f>
        <v>0</v>
      </c>
      <c r="J70" s="112" t="n">
        <f aca="false">H70*I70</f>
        <v>0</v>
      </c>
    </row>
    <row r="71" s="91" customFormat="true" ht="16.2" hidden="false" customHeight="true" outlineLevel="0" collapsed="false">
      <c r="A71" s="100" t="s">
        <v>32</v>
      </c>
      <c r="B71" s="103"/>
      <c r="C71" s="103"/>
      <c r="D71" s="104"/>
      <c r="E71" s="104"/>
      <c r="F71" s="103"/>
      <c r="G71" s="53" t="s">
        <v>37</v>
      </c>
      <c r="H71" s="110" t="n">
        <v>500</v>
      </c>
      <c r="I71" s="111" t="n">
        <f aca="false">F71</f>
        <v>0</v>
      </c>
      <c r="J71" s="112" t="n">
        <f aca="false">H71*I71</f>
        <v>0</v>
      </c>
    </row>
    <row r="72" s="91" customFormat="true" ht="16.2" hidden="false" customHeight="true" outlineLevel="0" collapsed="false">
      <c r="A72" s="100" t="s">
        <v>33</v>
      </c>
      <c r="B72" s="103"/>
      <c r="C72" s="103"/>
      <c r="D72" s="104"/>
      <c r="E72" s="104"/>
      <c r="F72" s="103"/>
      <c r="G72" s="53" t="s">
        <v>37</v>
      </c>
      <c r="H72" s="110" t="n">
        <v>205</v>
      </c>
      <c r="I72" s="111" t="n">
        <f aca="false">F72</f>
        <v>0</v>
      </c>
      <c r="J72" s="112" t="n">
        <f aca="false">H72*I72</f>
        <v>0</v>
      </c>
    </row>
    <row r="73" s="91" customFormat="true" ht="16.2" hidden="false" customHeight="true" outlineLevel="0" collapsed="false">
      <c r="A73" s="100" t="s">
        <v>34</v>
      </c>
      <c r="B73" s="103"/>
      <c r="C73" s="103"/>
      <c r="D73" s="104"/>
      <c r="E73" s="104"/>
      <c r="F73" s="103"/>
      <c r="G73" s="53" t="s">
        <v>37</v>
      </c>
      <c r="H73" s="110" t="n">
        <v>270</v>
      </c>
      <c r="I73" s="111" t="n">
        <f aca="false">F73</f>
        <v>0</v>
      </c>
      <c r="J73" s="112" t="n">
        <f aca="false">H73*I73</f>
        <v>0</v>
      </c>
    </row>
    <row r="74" s="91" customFormat="true" ht="16.2" hidden="false" customHeight="true" outlineLevel="0" collapsed="false">
      <c r="A74" s="116"/>
      <c r="B74" s="117"/>
      <c r="C74" s="117"/>
      <c r="D74" s="118"/>
      <c r="E74" s="118"/>
      <c r="F74" s="119"/>
      <c r="G74" s="120"/>
      <c r="H74" s="121"/>
      <c r="I74" s="122"/>
      <c r="J74" s="123"/>
    </row>
    <row r="75" s="91" customFormat="true" ht="16.2" hidden="false" customHeight="true" outlineLevel="0" collapsed="false">
      <c r="A75" s="124" t="s">
        <v>56</v>
      </c>
      <c r="B75" s="124"/>
      <c r="C75" s="125"/>
      <c r="D75" s="125"/>
      <c r="E75" s="125"/>
      <c r="F75" s="125"/>
      <c r="G75" s="125"/>
      <c r="H75" s="126"/>
      <c r="I75" s="127" t="s">
        <v>39</v>
      </c>
      <c r="J75" s="123" t="n">
        <f aca="false">SUM(J32:J73)</f>
        <v>0</v>
      </c>
    </row>
    <row r="76" s="91" customFormat="true" ht="16.2" hidden="false" customHeight="true" outlineLevel="0" collapsed="false">
      <c r="A76" s="124"/>
      <c r="B76" s="124"/>
      <c r="C76" s="125"/>
      <c r="D76" s="125"/>
      <c r="E76" s="125"/>
      <c r="F76" s="125"/>
      <c r="G76" s="125"/>
      <c r="H76" s="128"/>
      <c r="I76" s="129" t="s">
        <v>40</v>
      </c>
      <c r="J76" s="130" t="n">
        <f aca="false">J75*10/100</f>
        <v>0</v>
      </c>
    </row>
    <row r="77" s="91" customFormat="true" ht="16.2" hidden="false" customHeight="true" outlineLevel="0" collapsed="false">
      <c r="A77" s="131"/>
      <c r="B77" s="132"/>
      <c r="C77" s="132"/>
      <c r="D77" s="132"/>
      <c r="E77" s="132"/>
      <c r="F77" s="132"/>
      <c r="G77" s="132"/>
      <c r="H77" s="133"/>
      <c r="I77" s="134" t="s">
        <v>41</v>
      </c>
      <c r="J77" s="135" t="n">
        <f aca="false">SUM(J75:J76)</f>
        <v>0</v>
      </c>
    </row>
    <row r="78" s="24" customFormat="true" ht="15.6" hidden="false" customHeight="false" outlineLevel="0" collapsed="false">
      <c r="A78" s="71" t="s">
        <v>42</v>
      </c>
      <c r="B78" s="71"/>
      <c r="C78" s="71"/>
      <c r="D78" s="1"/>
      <c r="E78" s="72" t="s">
        <v>43</v>
      </c>
      <c r="G78" s="72"/>
      <c r="H78" s="73" t="s">
        <v>44</v>
      </c>
      <c r="I78" s="72"/>
      <c r="J78" s="72"/>
    </row>
    <row r="79" s="24" customFormat="true" ht="15.6" hidden="false" customHeight="false" outlineLevel="0" collapsed="false">
      <c r="A79" s="136" t="s">
        <v>45</v>
      </c>
      <c r="B79" s="136"/>
      <c r="C79" s="136"/>
      <c r="D79" s="72"/>
      <c r="E79" s="1"/>
      <c r="G79" s="1"/>
      <c r="H79" s="73" t="s">
        <v>46</v>
      </c>
      <c r="I79" s="1"/>
      <c r="J79" s="1"/>
    </row>
    <row r="84" customFormat="false" ht="15.6" hidden="false" customHeight="false" outlineLevel="0" collapsed="false">
      <c r="A84" s="16"/>
      <c r="B84" s="16"/>
      <c r="C84" s="16"/>
    </row>
  </sheetData>
  <mergeCells count="38">
    <mergeCell ref="B1:J1"/>
    <mergeCell ref="B2:J2"/>
    <mergeCell ref="B3:J3"/>
    <mergeCell ref="B4:J4"/>
    <mergeCell ref="A6:J6"/>
    <mergeCell ref="A8:D8"/>
    <mergeCell ref="E8:J8"/>
    <mergeCell ref="A10:J10"/>
    <mergeCell ref="A12:B12"/>
    <mergeCell ref="C12:J12"/>
    <mergeCell ref="A13:B13"/>
    <mergeCell ref="C13:J13"/>
    <mergeCell ref="A15:J15"/>
    <mergeCell ref="A16:B16"/>
    <mergeCell ref="C16:J16"/>
    <mergeCell ref="A17:B17"/>
    <mergeCell ref="C17:J17"/>
    <mergeCell ref="A18:B18"/>
    <mergeCell ref="C18:J18"/>
    <mergeCell ref="A20:B20"/>
    <mergeCell ref="C20:J20"/>
    <mergeCell ref="A22:J22"/>
    <mergeCell ref="A23:B23"/>
    <mergeCell ref="C23:J23"/>
    <mergeCell ref="A24:B24"/>
    <mergeCell ref="C24:J24"/>
    <mergeCell ref="A25:B25"/>
    <mergeCell ref="C25:J25"/>
    <mergeCell ref="A26:B26"/>
    <mergeCell ref="C26:J26"/>
    <mergeCell ref="A29:G29"/>
    <mergeCell ref="H29:J29"/>
    <mergeCell ref="A30:G30"/>
    <mergeCell ref="A41:G41"/>
    <mergeCell ref="A52:G52"/>
    <mergeCell ref="A63:G63"/>
    <mergeCell ref="A75:B76"/>
    <mergeCell ref="C75:G76"/>
  </mergeCells>
  <hyperlinks>
    <hyperlink ref="B4" r:id="rId1" display="https://www.cereep.bio.ens.psl.eu/"/>
    <hyperlink ref="E8" r:id="rId2" display="hebergement@bio.ens.psl.eu"/>
    <hyperlink ref="H78" r:id="rId3" display="https://www.cereep.bio.ens.psl.eu/spip.php?article14"/>
    <hyperlink ref="H79" r:id="rId4" display="https://www.cereep.bio.ens.psl.eu/spip.php?article13"/>
  </hyperlinks>
  <printOptions headings="false" gridLines="false" gridLinesSet="true" horizontalCentered="true" verticalCentered="false"/>
  <pageMargins left="0.236111111111111" right="0.236111111111111" top="0.354166666666667" bottom="0.354861111111111" header="0.511805555555555" footer="0.315277777777778"/>
  <pageSetup paperSize="9" scale="100" firstPageNumber="0" fitToWidth="1" fitToHeight="5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&amp;R&amp;P/&amp;N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2022-01-28T13:39:17Z</dcterms:created>
  <dc:creator>Sophie Vazquez</dc:creator>
  <dc:description/>
  <dc:language>fr-FR</dc:language>
  <cp:lastModifiedBy>Sophie Vazquez</cp:lastModifiedBy>
  <cp:lastPrinted>2022-01-31T09:54:46Z</cp:lastPrinted>
  <dcterms:modified xsi:type="dcterms:W3CDTF">2022-01-31T10:00:44Z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