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hie Vazquez\Documents\0-PRESTATIONS ENS\"/>
    </mc:Choice>
  </mc:AlternateContent>
  <bookViews>
    <workbookView xWindow="0" yWindow="0" windowWidth="30720" windowHeight="11880" tabRatio="500"/>
  </bookViews>
  <sheets>
    <sheet name="Réservation individuelle " sheetId="1" r:id="rId1"/>
    <sheet name="Réservation +1 pers" sheetId="2" r:id="rId2"/>
    <sheet name="Feuil2" sheetId="3" r:id="rId3"/>
  </sheets>
  <definedNames>
    <definedName name="_xlnm.Print_Area" localSheetId="1">'Réservation +1 pers'!$A$1:$J$79</definedName>
    <definedName name="_xlnm.Print_Area" localSheetId="0">'Réservation individuelle '!$A$1:$J$46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3" i="2" l="1"/>
  <c r="J73" i="2" s="1"/>
  <c r="J72" i="2"/>
  <c r="I72" i="2"/>
  <c r="J71" i="2"/>
  <c r="I71" i="2"/>
  <c r="I70" i="2"/>
  <c r="J70" i="2" s="1"/>
  <c r="I68" i="2"/>
  <c r="J68" i="2" s="1"/>
  <c r="J67" i="2"/>
  <c r="I67" i="2"/>
  <c r="J66" i="2"/>
  <c r="I66" i="2"/>
  <c r="I65" i="2"/>
  <c r="J65" i="2" s="1"/>
  <c r="I62" i="2"/>
  <c r="J62" i="2" s="1"/>
  <c r="J61" i="2"/>
  <c r="I61" i="2"/>
  <c r="J60" i="2"/>
  <c r="I60" i="2"/>
  <c r="I59" i="2"/>
  <c r="J59" i="2" s="1"/>
  <c r="I57" i="2"/>
  <c r="J57" i="2" s="1"/>
  <c r="J56" i="2"/>
  <c r="I56" i="2"/>
  <c r="J55" i="2"/>
  <c r="I55" i="2"/>
  <c r="I54" i="2"/>
  <c r="J54" i="2" s="1"/>
  <c r="I51" i="2"/>
  <c r="J51" i="2" s="1"/>
  <c r="J50" i="2"/>
  <c r="I50" i="2"/>
  <c r="J49" i="2"/>
  <c r="I49" i="2"/>
  <c r="I48" i="2"/>
  <c r="J48" i="2" s="1"/>
  <c r="I46" i="2"/>
  <c r="J46" i="2" s="1"/>
  <c r="J45" i="2"/>
  <c r="I45" i="2"/>
  <c r="J44" i="2"/>
  <c r="I44" i="2"/>
  <c r="I43" i="2"/>
  <c r="J43" i="2" s="1"/>
  <c r="I40" i="2"/>
  <c r="J40" i="2" s="1"/>
  <c r="J39" i="2"/>
  <c r="I39" i="2"/>
  <c r="J38" i="2"/>
  <c r="I38" i="2"/>
  <c r="I37" i="2"/>
  <c r="J37" i="2" s="1"/>
  <c r="I35" i="2"/>
  <c r="J35" i="2" s="1"/>
  <c r="J34" i="2"/>
  <c r="I34" i="2"/>
  <c r="J33" i="2"/>
  <c r="I33" i="2"/>
  <c r="I32" i="2"/>
  <c r="J32" i="2" s="1"/>
  <c r="I39" i="1"/>
  <c r="J39" i="1" s="1"/>
  <c r="I38" i="1"/>
  <c r="J38" i="1" s="1"/>
  <c r="I37" i="1"/>
  <c r="J37" i="1" s="1"/>
  <c r="I36" i="1"/>
  <c r="J36" i="1" s="1"/>
  <c r="I33" i="1"/>
  <c r="J33" i="1" s="1"/>
  <c r="I32" i="1"/>
  <c r="J32" i="1" s="1"/>
  <c r="J31" i="1"/>
  <c r="I31" i="1"/>
  <c r="I30" i="1"/>
  <c r="J30" i="1" s="1"/>
  <c r="J75" i="2" l="1"/>
  <c r="J41" i="1"/>
  <c r="J42" i="1" l="1"/>
  <c r="J43" i="1" s="1"/>
  <c r="J76" i="2"/>
  <c r="J77" i="2" s="1"/>
</calcChain>
</file>

<file path=xl/sharedStrings.xml><?xml version="1.0" encoding="utf-8"?>
<sst xmlns="http://schemas.openxmlformats.org/spreadsheetml/2006/main" count="246" uniqueCount="57">
  <si>
    <r>
      <rPr>
        <sz val="12"/>
        <color rgb="FF000000"/>
        <rFont val="Calibri"/>
        <family val="2"/>
        <charset val="1"/>
      </rPr>
      <t>Centre de Recherche en Ecologie Expérimentale et Prédictive ECOTRON I</t>
    </r>
    <r>
      <rPr>
        <sz val="9.5"/>
        <color rgb="FF000000"/>
        <rFont val="Calibri"/>
        <family val="2"/>
        <charset val="1"/>
      </rPr>
      <t xml:space="preserve">LE </t>
    </r>
    <r>
      <rPr>
        <sz val="12"/>
        <color rgb="FF000000"/>
        <rFont val="Calibri"/>
        <family val="2"/>
        <charset val="1"/>
      </rPr>
      <t>D</t>
    </r>
    <r>
      <rPr>
        <sz val="9.5"/>
        <color rgb="FF000000"/>
        <rFont val="Calibri"/>
        <family val="2"/>
        <charset val="1"/>
      </rPr>
      <t xml:space="preserve">E </t>
    </r>
    <r>
      <rPr>
        <sz val="12"/>
        <color rgb="FF000000"/>
        <rFont val="Calibri"/>
        <family val="2"/>
        <charset val="1"/>
      </rPr>
      <t>F</t>
    </r>
    <r>
      <rPr>
        <sz val="9.5"/>
        <color rgb="FF000000"/>
        <rFont val="Calibri"/>
        <family val="2"/>
        <charset val="1"/>
      </rPr>
      <t>RANCE</t>
    </r>
  </si>
  <si>
    <t xml:space="preserve">Ecole Normale Supérieure - 78 Rue du Château - 77140 Saint-Pierre-lès-Nemours </t>
  </si>
  <si>
    <t>UAR 3194 ENS/CNRS</t>
  </si>
  <si>
    <t>https://www.cereep.bio.ens.psl.eu/</t>
  </si>
  <si>
    <t>Formulaire de pré-réservation individuelle</t>
  </si>
  <si>
    <t>Formulaire à retourner sous format excel  à l'adresse :</t>
  </si>
  <si>
    <r>
      <rPr>
        <sz val="18"/>
        <color rgb="FF000000"/>
        <rFont val="Calibri"/>
        <family val="2"/>
        <charset val="1"/>
      </rPr>
      <t xml:space="preserve">Informations à compléter </t>
    </r>
    <r>
      <rPr>
        <b/>
        <u/>
        <sz val="18"/>
        <color rgb="FF000000"/>
        <rFont val="Calibri"/>
        <family val="2"/>
        <charset val="1"/>
      </rPr>
      <t>obligatoirement</t>
    </r>
    <r>
      <rPr>
        <sz val="18"/>
        <color rgb="FF000000"/>
        <rFont val="Calibri"/>
        <family val="2"/>
        <charset val="1"/>
      </rPr>
      <t xml:space="preserve"> par le demandeur </t>
    </r>
    <r>
      <rPr>
        <i/>
        <sz val="11"/>
        <color rgb="FF000000"/>
        <rFont val="Calibri"/>
        <family val="2"/>
        <charset val="1"/>
      </rPr>
      <t>(uniquement les cases grises)</t>
    </r>
  </si>
  <si>
    <t xml:space="preserve">Nom de l'organisme demandeur </t>
  </si>
  <si>
    <t>Adresse</t>
  </si>
  <si>
    <t>Contact administratif (devis, facturation, …)</t>
  </si>
  <si>
    <t xml:space="preserve">Nom et prénom </t>
  </si>
  <si>
    <t xml:space="preserve">Email </t>
  </si>
  <si>
    <t xml:space="preserve">Téléphone </t>
  </si>
  <si>
    <t>Adresse de facturation (avec le nom de l'organisme payeur)</t>
  </si>
  <si>
    <t>Coordonnées du responsable de la réservation (contact principal, logistique, devis …)</t>
  </si>
  <si>
    <t>Nom et prénom</t>
  </si>
  <si>
    <t>Nom du séjour, travaux pratiques, séminaire ...</t>
  </si>
  <si>
    <r>
      <rPr>
        <i/>
        <sz val="12"/>
        <rFont val="Calibri"/>
        <family val="2"/>
        <charset val="1"/>
      </rPr>
      <t xml:space="preserve">Détail de la prestation - </t>
    </r>
    <r>
      <rPr>
        <b/>
        <i/>
        <sz val="12"/>
        <rFont val="Calibri"/>
        <family val="2"/>
        <charset val="1"/>
      </rPr>
      <t xml:space="preserve">A COMPLETER </t>
    </r>
    <r>
      <rPr>
        <b/>
        <i/>
        <u/>
        <sz val="12"/>
        <rFont val="Calibri"/>
        <family val="2"/>
        <charset val="1"/>
      </rPr>
      <t>uniquement les cases grises</t>
    </r>
  </si>
  <si>
    <r>
      <rPr>
        <b/>
        <i/>
        <sz val="12"/>
        <rFont val="Calibri"/>
        <family val="2"/>
        <charset val="1"/>
      </rPr>
      <t xml:space="preserve">Calcul automatique et estimatif, </t>
    </r>
    <r>
      <rPr>
        <b/>
        <i/>
        <sz val="12"/>
        <color rgb="FFFF0000"/>
        <rFont val="Calibri"/>
        <family val="2"/>
        <charset val="1"/>
      </rPr>
      <t>un devis sera transmis.</t>
    </r>
  </si>
  <si>
    <t>Si séjour infèrieur à un mois:</t>
  </si>
  <si>
    <t>Nom Prénom  de la personne logée</t>
  </si>
  <si>
    <t>Email de la personne logée</t>
  </si>
  <si>
    <t>Date arrivée</t>
  </si>
  <si>
    <t>Date départ</t>
  </si>
  <si>
    <t>Nombre de nuit</t>
  </si>
  <si>
    <t>Unité</t>
  </si>
  <si>
    <t>Montant unitaire HT</t>
  </si>
  <si>
    <t>Quantité</t>
  </si>
  <si>
    <t>Montant Net HT</t>
  </si>
  <si>
    <t>Chambre étudiant</t>
  </si>
  <si>
    <t>nuit</t>
  </si>
  <si>
    <t>Chambre autre invité</t>
  </si>
  <si>
    <t>Lit gîte étudiant</t>
  </si>
  <si>
    <t>Lit gîte autre invité</t>
  </si>
  <si>
    <t>Si séjour d'un mois :</t>
  </si>
  <si>
    <t>Nombre de mois</t>
  </si>
  <si>
    <t>mensuel</t>
  </si>
  <si>
    <r>
      <rPr>
        <sz val="9"/>
        <color rgb="FF000000"/>
        <rFont val="Calibri"/>
        <family val="2"/>
        <charset val="1"/>
      </rPr>
      <t xml:space="preserve">Observations diverses </t>
    </r>
    <r>
      <rPr>
        <sz val="8"/>
        <color rgb="FF000000"/>
        <rFont val="Calibri"/>
        <family val="2"/>
        <charset val="1"/>
      </rPr>
      <t>(non obligatoire)</t>
    </r>
    <r>
      <rPr>
        <sz val="9"/>
        <color rgb="FF000000"/>
        <rFont val="Calibri"/>
        <family val="2"/>
        <charset val="1"/>
      </rPr>
      <t xml:space="preserve"> :</t>
    </r>
  </si>
  <si>
    <t>TOTAL HT</t>
  </si>
  <si>
    <t>TVA 10%</t>
  </si>
  <si>
    <t>TOTAL TTC</t>
  </si>
  <si>
    <t>A noter : le linge et les produits de toilette ne sont pas fournis.</t>
  </si>
  <si>
    <t>Informations sur notre site :</t>
  </si>
  <si>
    <t>https://www.cereep.bio.ens.psl.eu/spip.php?article14</t>
  </si>
  <si>
    <t>Les arrivées et les départs se font uniquement du lundi au vendredi entre 08h00 et 17h00.</t>
  </si>
  <si>
    <t>https://www.cereep.bio.ens.psl.eu/spip.php?article13</t>
  </si>
  <si>
    <t>Formulaire de pré-réservation individuelle (+ 1 personne)</t>
  </si>
  <si>
    <t>Formulaire à retourner sous format excel à l'adresse :</t>
  </si>
  <si>
    <r>
      <rPr>
        <sz val="14"/>
        <color rgb="FF000000"/>
        <rFont val="Calibri"/>
        <family val="2"/>
        <charset val="1"/>
      </rPr>
      <t xml:space="preserve">Informations à compléter </t>
    </r>
    <r>
      <rPr>
        <b/>
        <u/>
        <sz val="14"/>
        <color rgb="FF000000"/>
        <rFont val="Calibri"/>
        <family val="2"/>
        <charset val="1"/>
      </rPr>
      <t>obligatoirement</t>
    </r>
    <r>
      <rPr>
        <sz val="14"/>
        <color rgb="FF000000"/>
        <rFont val="Calibri"/>
        <family val="2"/>
        <charset val="1"/>
      </rPr>
      <t xml:space="preserve"> par le demandeur </t>
    </r>
    <r>
      <rPr>
        <i/>
        <sz val="14"/>
        <color rgb="FF000000"/>
        <rFont val="Calibri"/>
        <family val="2"/>
        <charset val="1"/>
      </rPr>
      <t>(uniquement les cases grises)</t>
    </r>
  </si>
  <si>
    <r>
      <rPr>
        <i/>
        <sz val="10"/>
        <rFont val="Calibri"/>
        <family val="2"/>
        <charset val="1"/>
      </rPr>
      <t xml:space="preserve">Détail de la prestation - </t>
    </r>
    <r>
      <rPr>
        <b/>
        <i/>
        <sz val="10"/>
        <rFont val="Calibri"/>
        <family val="2"/>
        <charset val="1"/>
      </rPr>
      <t xml:space="preserve">A COMPLETER </t>
    </r>
    <r>
      <rPr>
        <b/>
        <i/>
        <u/>
        <sz val="10"/>
        <rFont val="Calibri"/>
        <family val="2"/>
        <charset val="1"/>
      </rPr>
      <t>uniquement les cases grises</t>
    </r>
  </si>
  <si>
    <r>
      <rPr>
        <b/>
        <i/>
        <sz val="10"/>
        <rFont val="Calibri"/>
        <family val="2"/>
        <charset val="1"/>
      </rPr>
      <t xml:space="preserve">Calcul automatique et estimatif, </t>
    </r>
    <r>
      <rPr>
        <b/>
        <i/>
        <sz val="10"/>
        <color rgb="FFFF0000"/>
        <rFont val="Calibri"/>
        <family val="2"/>
        <charset val="1"/>
      </rPr>
      <t>un devis sera transmis.</t>
    </r>
  </si>
  <si>
    <t>Personne 1</t>
  </si>
  <si>
    <t>Personne 2</t>
  </si>
  <si>
    <t>Personne 3</t>
  </si>
  <si>
    <t>Personne 4</t>
  </si>
  <si>
    <t>Observations diverses (non obligatoire) :</t>
  </si>
  <si>
    <t>contact-uar3194@bio.ens.psl.eu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</si>
</sst>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&quot; €&quot;_-;\-* #,##0.00&quot; €&quot;_-;_-* \-??&quot; €&quot;_-;_-@_-"/>
    <numFmt numFmtId="165" formatCode="#,##0_ ;\-#,##0\ "/>
    <numFmt numFmtId="166" formatCode="#,##0.00&quot; €&quot;"/>
    <numFmt numFmtId="167" formatCode="_-* #,##0.00\ [$€-40C]_-;\-* #,##0.00\ [$€-40C]_-;_-* \-??\ [$€-40C]_-;_-@_-"/>
  </numFmts>
  <fonts count="4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omic Sans MS"/>
      <family val="4"/>
      <charset val="1"/>
    </font>
    <font>
      <sz val="12"/>
      <color rgb="FF000000"/>
      <name val="Calibri"/>
      <family val="2"/>
      <charset val="1"/>
    </font>
    <font>
      <sz val="9.5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20"/>
      <color rgb="FF000000"/>
      <name val="Calibri"/>
      <family val="2"/>
      <charset val="1"/>
    </font>
    <font>
      <u/>
      <sz val="14"/>
      <color rgb="FF0563C1"/>
      <name val="Calibri"/>
      <family val="2"/>
      <charset val="1"/>
    </font>
    <font>
      <sz val="1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b/>
      <u/>
      <sz val="18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2"/>
      <name val="Calibri"/>
      <family val="2"/>
      <charset val="1"/>
    </font>
    <font>
      <b/>
      <i/>
      <sz val="12"/>
      <name val="Calibri"/>
      <family val="2"/>
      <charset val="1"/>
    </font>
    <font>
      <b/>
      <i/>
      <u/>
      <sz val="12"/>
      <name val="Calibri"/>
      <family val="2"/>
      <charset val="1"/>
    </font>
    <font>
      <b/>
      <i/>
      <sz val="12"/>
      <color rgb="FFFF0000"/>
      <name val="Calibri"/>
      <family val="2"/>
      <charset val="1"/>
    </font>
    <font>
      <b/>
      <sz val="11"/>
      <name val="Calibri"/>
      <family val="2"/>
      <charset val="1"/>
    </font>
    <font>
      <sz val="12"/>
      <name val="Calibri"/>
      <family val="2"/>
      <charset val="1"/>
    </font>
    <font>
      <sz val="11"/>
      <name val="Calibri"/>
      <family val="2"/>
      <charset val="1"/>
    </font>
    <font>
      <sz val="9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2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u/>
      <sz val="14"/>
      <color rgb="FF000000"/>
      <name val="Calibri"/>
      <family val="2"/>
      <charset val="1"/>
    </font>
    <font>
      <i/>
      <sz val="14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i/>
      <sz val="10"/>
      <name val="Calibri"/>
      <family val="2"/>
      <charset val="1"/>
    </font>
    <font>
      <b/>
      <i/>
      <sz val="10"/>
      <name val="Calibri"/>
      <family val="2"/>
      <charset val="1"/>
    </font>
    <font>
      <b/>
      <i/>
      <u/>
      <sz val="10"/>
      <name val="Calibri"/>
      <family val="2"/>
      <charset val="1"/>
    </font>
    <font>
      <b/>
      <i/>
      <sz val="10"/>
      <color rgb="FFFF0000"/>
      <name val="Calibri"/>
      <family val="2"/>
      <charset val="1"/>
    </font>
    <font>
      <b/>
      <i/>
      <sz val="12"/>
      <color rgb="FF2E75B6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u/>
      <sz val="10"/>
      <color rgb="FF0563C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EFF5FB"/>
        <bgColor rgb="FFFFFFCC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4" fontId="39" fillId="0" borderId="0" applyBorder="0" applyProtection="0"/>
    <xf numFmtId="0" fontId="5" fillId="0" borderId="0" applyBorder="0" applyProtection="0"/>
    <xf numFmtId="0" fontId="1" fillId="0" borderId="0"/>
    <xf numFmtId="0" fontId="2" fillId="0" borderId="0"/>
  </cellStyleXfs>
  <cellXfs count="139">
    <xf numFmtId="0" fontId="0" fillId="0" borderId="0" xfId="0"/>
    <xf numFmtId="0" fontId="0" fillId="0" borderId="0" xfId="0" applyFont="1"/>
    <xf numFmtId="0" fontId="5" fillId="0" borderId="0" xfId="2" applyBorder="1" applyAlignment="1" applyProtection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0" xfId="0" applyFont="1"/>
    <xf numFmtId="0" fontId="18" fillId="0" borderId="5" xfId="3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164" fontId="19" fillId="0" borderId="1" xfId="3" applyNumberFormat="1" applyFont="1" applyBorder="1" applyAlignment="1">
      <alignment horizontal="center" vertical="center" wrapText="1"/>
    </xf>
    <xf numFmtId="164" fontId="19" fillId="0" borderId="6" xfId="3" applyNumberFormat="1" applyFont="1" applyBorder="1" applyAlignment="1">
      <alignment horizontal="center" vertical="center" wrapText="1"/>
    </xf>
    <xf numFmtId="164" fontId="19" fillId="3" borderId="5" xfId="1" applyFont="1" applyFill="1" applyBorder="1" applyAlignment="1" applyProtection="1">
      <alignment horizontal="center" vertical="center" wrapText="1"/>
    </xf>
    <xf numFmtId="165" fontId="19" fillId="3" borderId="1" xfId="3" applyNumberFormat="1" applyFont="1" applyFill="1" applyBorder="1" applyAlignment="1" applyProtection="1">
      <alignment horizontal="center" vertical="center" wrapText="1"/>
    </xf>
    <xf numFmtId="166" fontId="19" fillId="3" borderId="7" xfId="4" applyNumberFormat="1" applyFont="1" applyFill="1" applyBorder="1" applyAlignment="1" applyProtection="1">
      <alignment horizontal="center" vertical="center" wrapText="1"/>
    </xf>
    <xf numFmtId="0" fontId="20" fillId="0" borderId="5" xfId="3" applyFont="1" applyBorder="1" applyAlignment="1">
      <alignment horizontal="center" vertical="center"/>
    </xf>
    <xf numFmtId="0" fontId="20" fillId="2" borderId="2" xfId="3" applyFont="1" applyFill="1" applyBorder="1" applyAlignment="1">
      <alignment horizontal="center" vertical="center"/>
    </xf>
    <xf numFmtId="0" fontId="20" fillId="2" borderId="1" xfId="3" applyFont="1" applyFill="1" applyBorder="1" applyAlignment="1">
      <alignment horizontal="center" vertical="center"/>
    </xf>
    <xf numFmtId="14" fontId="20" fillId="2" borderId="1" xfId="3" applyNumberFormat="1" applyFont="1" applyFill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164" fontId="20" fillId="3" borderId="5" xfId="1" applyFont="1" applyFill="1" applyBorder="1" applyAlignment="1" applyProtection="1">
      <alignment horizontal="center"/>
    </xf>
    <xf numFmtId="165" fontId="20" fillId="3" borderId="1" xfId="3" applyNumberFormat="1" applyFont="1" applyFill="1" applyBorder="1" applyAlignment="1" applyProtection="1">
      <alignment horizontal="center"/>
    </xf>
    <xf numFmtId="166" fontId="20" fillId="3" borderId="7" xfId="4" applyNumberFormat="1" applyFont="1" applyFill="1" applyBorder="1" applyAlignment="1" applyProtection="1">
      <alignment horizontal="center"/>
    </xf>
    <xf numFmtId="0" fontId="3" fillId="0" borderId="8" xfId="0" applyFont="1" applyBorder="1"/>
    <xf numFmtId="0" fontId="3" fillId="0" borderId="0" xfId="0" applyFont="1" applyBorder="1"/>
    <xf numFmtId="0" fontId="19" fillId="0" borderId="0" xfId="3" applyFont="1" applyBorder="1"/>
    <xf numFmtId="14" fontId="19" fillId="0" borderId="0" xfId="3" applyNumberFormat="1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center"/>
    </xf>
    <xf numFmtId="164" fontId="19" fillId="3" borderId="9" xfId="1" applyFont="1" applyFill="1" applyBorder="1" applyAlignment="1" applyProtection="1">
      <alignment horizontal="center"/>
    </xf>
    <xf numFmtId="165" fontId="19" fillId="3" borderId="10" xfId="3" applyNumberFormat="1" applyFont="1" applyFill="1" applyBorder="1" applyAlignment="1" applyProtection="1">
      <alignment horizontal="center"/>
    </xf>
    <xf numFmtId="166" fontId="19" fillId="3" borderId="11" xfId="4" applyNumberFormat="1" applyFont="1" applyFill="1" applyBorder="1" applyAlignment="1" applyProtection="1">
      <alignment horizontal="center"/>
    </xf>
    <xf numFmtId="0" fontId="18" fillId="0" borderId="1" xfId="3" applyFont="1" applyBorder="1" applyAlignment="1">
      <alignment horizontal="center" vertical="center" wrapText="1"/>
    </xf>
    <xf numFmtId="164" fontId="19" fillId="3" borderId="5" xfId="1" applyFont="1" applyFill="1" applyBorder="1" applyAlignment="1" applyProtection="1">
      <alignment horizontal="center" wrapText="1"/>
    </xf>
    <xf numFmtId="165" fontId="19" fillId="3" borderId="1" xfId="3" applyNumberFormat="1" applyFont="1" applyFill="1" applyBorder="1" applyAlignment="1" applyProtection="1">
      <alignment horizontal="center" wrapText="1"/>
    </xf>
    <xf numFmtId="166" fontId="19" fillId="3" borderId="7" xfId="4" applyNumberFormat="1" applyFont="1" applyFill="1" applyBorder="1" applyAlignment="1" applyProtection="1">
      <alignment horizontal="center" wrapText="1"/>
    </xf>
    <xf numFmtId="0" fontId="1" fillId="0" borderId="6" xfId="3" applyFont="1" applyBorder="1" applyAlignment="1">
      <alignment horizontal="center" vertical="center"/>
    </xf>
    <xf numFmtId="164" fontId="1" fillId="3" borderId="5" xfId="1" applyFont="1" applyFill="1" applyBorder="1" applyAlignment="1" applyProtection="1">
      <alignment horizontal="center"/>
    </xf>
    <xf numFmtId="165" fontId="1" fillId="3" borderId="1" xfId="3" applyNumberFormat="1" applyFont="1" applyFill="1" applyBorder="1" applyAlignment="1" applyProtection="1">
      <alignment horizontal="center"/>
    </xf>
    <xf numFmtId="166" fontId="1" fillId="3" borderId="7" xfId="4" applyNumberFormat="1" applyFont="1" applyFill="1" applyBorder="1" applyAlignment="1" applyProtection="1">
      <alignment horizontal="center"/>
    </xf>
    <xf numFmtId="167" fontId="19" fillId="3" borderId="9" xfId="3" applyNumberFormat="1" applyFont="1" applyFill="1" applyBorder="1" applyAlignment="1" applyProtection="1">
      <alignment horizontal="center"/>
    </xf>
    <xf numFmtId="166" fontId="19" fillId="3" borderId="11" xfId="4" applyNumberFormat="1" applyFont="1" applyFill="1" applyBorder="1" applyProtection="1"/>
    <xf numFmtId="164" fontId="19" fillId="3" borderId="9" xfId="1" applyFont="1" applyFill="1" applyBorder="1" applyAlignment="1" applyProtection="1"/>
    <xf numFmtId="165" fontId="19" fillId="3" borderId="1" xfId="3" applyNumberFormat="1" applyFont="1" applyFill="1" applyBorder="1" applyAlignment="1" applyProtection="1">
      <alignment horizontal="center"/>
    </xf>
    <xf numFmtId="166" fontId="19" fillId="3" borderId="7" xfId="4" applyNumberFormat="1" applyFont="1" applyFill="1" applyBorder="1" applyAlignment="1" applyProtection="1">
      <alignment horizontal="center" vertical="center"/>
    </xf>
    <xf numFmtId="166" fontId="19" fillId="3" borderId="1" xfId="3" applyNumberFormat="1" applyFont="1" applyFill="1" applyBorder="1" applyAlignment="1" applyProtection="1">
      <alignment horizontal="center" vertical="center"/>
    </xf>
    <xf numFmtId="166" fontId="19" fillId="3" borderId="7" xfId="3" applyNumberFormat="1" applyFont="1" applyFill="1" applyBorder="1" applyAlignment="1" applyProtection="1">
      <alignment horizontal="center" vertical="center"/>
    </xf>
    <xf numFmtId="166" fontId="23" fillId="3" borderId="14" xfId="3" applyNumberFormat="1" applyFont="1" applyFill="1" applyBorder="1" applyAlignment="1" applyProtection="1">
      <alignment vertical="center"/>
    </xf>
    <xf numFmtId="0" fontId="3" fillId="3" borderId="15" xfId="0" applyFont="1" applyFill="1" applyBorder="1" applyAlignment="1">
      <alignment horizontal="center" vertical="center"/>
    </xf>
    <xf numFmtId="167" fontId="3" fillId="3" borderId="16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24" fillId="0" borderId="0" xfId="0" applyFont="1"/>
    <xf numFmtId="0" fontId="13" fillId="0" borderId="0" xfId="0" applyFont="1"/>
    <xf numFmtId="0" fontId="5" fillId="0" borderId="0" xfId="2" applyFont="1" applyBorder="1" applyAlignment="1" applyProtection="1"/>
    <xf numFmtId="0" fontId="25" fillId="0" borderId="0" xfId="0" applyFont="1" applyBorder="1" applyAlignment="1"/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1" fillId="0" borderId="0" xfId="0" applyFont="1"/>
    <xf numFmtId="0" fontId="32" fillId="3" borderId="18" xfId="3" applyFont="1" applyFill="1" applyBorder="1" applyAlignment="1">
      <alignment horizontal="center" vertical="center" wrapText="1"/>
    </xf>
    <xf numFmtId="0" fontId="32" fillId="3" borderId="19" xfId="3" applyFont="1" applyFill="1" applyBorder="1" applyAlignment="1">
      <alignment horizontal="center" vertical="center" wrapText="1"/>
    </xf>
    <xf numFmtId="0" fontId="32" fillId="3" borderId="20" xfId="3" applyFont="1" applyFill="1" applyBorder="1" applyAlignment="1">
      <alignment horizontal="center" vertical="center" wrapText="1"/>
    </xf>
    <xf numFmtId="0" fontId="22" fillId="0" borderId="0" xfId="0" applyFont="1"/>
    <xf numFmtId="0" fontId="36" fillId="0" borderId="5" xfId="3" applyFont="1" applyBorder="1" applyAlignment="1">
      <alignment horizontal="center" vertical="center" wrapText="1"/>
    </xf>
    <xf numFmtId="0" fontId="36" fillId="0" borderId="2" xfId="3" applyFont="1" applyBorder="1" applyAlignment="1">
      <alignment horizontal="center" vertical="center" wrapText="1"/>
    </xf>
    <xf numFmtId="0" fontId="37" fillId="0" borderId="1" xfId="4" applyFont="1" applyBorder="1" applyAlignment="1">
      <alignment horizontal="center" vertical="center" wrapText="1"/>
    </xf>
    <xf numFmtId="164" fontId="37" fillId="0" borderId="1" xfId="3" applyNumberFormat="1" applyFont="1" applyBorder="1" applyAlignment="1">
      <alignment horizontal="center" vertical="center" wrapText="1"/>
    </xf>
    <xf numFmtId="164" fontId="37" fillId="0" borderId="6" xfId="3" applyNumberFormat="1" applyFont="1" applyBorder="1" applyAlignment="1">
      <alignment horizontal="center" vertical="center" wrapText="1"/>
    </xf>
    <xf numFmtId="164" fontId="37" fillId="3" borderId="5" xfId="1" applyFont="1" applyFill="1" applyBorder="1" applyAlignment="1" applyProtection="1">
      <alignment horizontal="center" vertical="center" wrapText="1"/>
    </xf>
    <xf numFmtId="165" fontId="37" fillId="3" borderId="1" xfId="3" applyNumberFormat="1" applyFont="1" applyFill="1" applyBorder="1" applyAlignment="1" applyProtection="1">
      <alignment horizontal="center" vertical="center" wrapText="1"/>
    </xf>
    <xf numFmtId="166" fontId="37" fillId="3" borderId="21" xfId="4" applyNumberFormat="1" applyFont="1" applyFill="1" applyBorder="1" applyAlignment="1" applyProtection="1">
      <alignment horizontal="center" vertical="center" wrapText="1"/>
    </xf>
    <xf numFmtId="0" fontId="37" fillId="0" borderId="5" xfId="3" applyFont="1" applyBorder="1" applyAlignment="1">
      <alignment horizontal="center" vertical="center"/>
    </xf>
    <xf numFmtId="0" fontId="37" fillId="2" borderId="2" xfId="3" applyFont="1" applyFill="1" applyBorder="1" applyAlignment="1">
      <alignment horizontal="center" vertical="center"/>
    </xf>
    <xf numFmtId="0" fontId="38" fillId="2" borderId="2" xfId="2" applyFont="1" applyFill="1" applyBorder="1" applyAlignment="1" applyProtection="1">
      <alignment horizontal="center" vertical="center"/>
    </xf>
    <xf numFmtId="0" fontId="37" fillId="2" borderId="1" xfId="3" applyFont="1" applyFill="1" applyBorder="1" applyAlignment="1">
      <alignment horizontal="center" vertical="center"/>
    </xf>
    <xf numFmtId="14" fontId="37" fillId="2" borderId="1" xfId="3" applyNumberFormat="1" applyFont="1" applyFill="1" applyBorder="1" applyAlignment="1">
      <alignment horizontal="center" vertical="center"/>
    </xf>
    <xf numFmtId="0" fontId="37" fillId="0" borderId="6" xfId="3" applyFont="1" applyBorder="1" applyAlignment="1">
      <alignment horizontal="center" vertical="center"/>
    </xf>
    <xf numFmtId="164" fontId="37" fillId="3" borderId="1" xfId="1" applyFont="1" applyFill="1" applyBorder="1" applyAlignment="1" applyProtection="1">
      <alignment horizontal="center" vertical="center"/>
    </xf>
    <xf numFmtId="165" fontId="37" fillId="3" borderId="22" xfId="3" applyNumberFormat="1" applyFont="1" applyFill="1" applyBorder="1" applyAlignment="1" applyProtection="1">
      <alignment horizontal="center" vertical="center"/>
    </xf>
    <xf numFmtId="166" fontId="37" fillId="3" borderId="7" xfId="4" applyNumberFormat="1" applyFont="1" applyFill="1" applyBorder="1" applyAlignment="1" applyProtection="1">
      <alignment horizontal="center" vertical="center"/>
    </xf>
    <xf numFmtId="166" fontId="37" fillId="3" borderId="20" xfId="4" applyNumberFormat="1" applyFont="1" applyFill="1" applyBorder="1" applyAlignment="1" applyProtection="1">
      <alignment horizontal="center" vertical="center" wrapText="1"/>
    </xf>
    <xf numFmtId="164" fontId="1" fillId="3" borderId="5" xfId="1" applyFont="1" applyFill="1" applyBorder="1" applyAlignment="1" applyProtection="1">
      <alignment horizontal="center" vertical="center"/>
    </xf>
    <xf numFmtId="165" fontId="1" fillId="3" borderId="1" xfId="3" applyNumberFormat="1" applyFont="1" applyFill="1" applyBorder="1" applyAlignment="1" applyProtection="1">
      <alignment horizontal="center" vertical="center"/>
    </xf>
    <xf numFmtId="166" fontId="1" fillId="3" borderId="7" xfId="4" applyNumberFormat="1" applyFont="1" applyFill="1" applyBorder="1" applyAlignment="1" applyProtection="1">
      <alignment horizontal="center" vertical="center"/>
    </xf>
    <xf numFmtId="166" fontId="37" fillId="3" borderId="7" xfId="4" applyNumberFormat="1" applyFont="1" applyFill="1" applyBorder="1" applyAlignment="1" applyProtection="1">
      <alignment horizontal="center" vertical="center" wrapText="1"/>
    </xf>
    <xf numFmtId="165" fontId="37" fillId="3" borderId="23" xfId="3" applyNumberFormat="1" applyFont="1" applyFill="1" applyBorder="1" applyAlignment="1" applyProtection="1">
      <alignment horizontal="center" vertical="center"/>
    </xf>
    <xf numFmtId="165" fontId="37" fillId="3" borderId="1" xfId="3" applyNumberFormat="1" applyFont="1" applyFill="1" applyBorder="1" applyAlignment="1" applyProtection="1">
      <alignment horizontal="center" vertical="center"/>
    </xf>
    <xf numFmtId="0" fontId="36" fillId="0" borderId="8" xfId="3" applyFont="1" applyBorder="1"/>
    <xf numFmtId="0" fontId="36" fillId="0" borderId="0" xfId="3" applyFont="1" applyBorder="1"/>
    <xf numFmtId="14" fontId="37" fillId="0" borderId="0" xfId="3" applyNumberFormat="1" applyFont="1" applyBorder="1"/>
    <xf numFmtId="0" fontId="37" fillId="0" borderId="0" xfId="3" applyFont="1" applyBorder="1" applyAlignment="1">
      <alignment horizontal="center"/>
    </xf>
    <xf numFmtId="164" fontId="37" fillId="0" borderId="0" xfId="1" applyFont="1" applyBorder="1" applyAlignment="1" applyProtection="1"/>
    <xf numFmtId="165" fontId="37" fillId="3" borderId="9" xfId="3" applyNumberFormat="1" applyFont="1" applyFill="1" applyBorder="1" applyAlignment="1" applyProtection="1">
      <alignment horizontal="center"/>
    </xf>
    <xf numFmtId="164" fontId="37" fillId="3" borderId="24" xfId="4" applyNumberFormat="1" applyFont="1" applyFill="1" applyBorder="1" applyProtection="1"/>
    <xf numFmtId="166" fontId="37" fillId="3" borderId="11" xfId="4" applyNumberFormat="1" applyFont="1" applyFill="1" applyBorder="1" applyProtection="1"/>
    <xf numFmtId="164" fontId="37" fillId="3" borderId="9" xfId="1" applyFont="1" applyFill="1" applyBorder="1" applyAlignment="1" applyProtection="1"/>
    <xf numFmtId="165" fontId="37" fillId="3" borderId="10" xfId="3" applyNumberFormat="1" applyFont="1" applyFill="1" applyBorder="1" applyAlignment="1" applyProtection="1">
      <alignment horizontal="center"/>
    </xf>
    <xf numFmtId="166" fontId="36" fillId="3" borderId="9" xfId="3" applyNumberFormat="1" applyFont="1" applyFill="1" applyBorder="1" applyAlignment="1" applyProtection="1">
      <alignment vertical="center"/>
    </xf>
    <xf numFmtId="166" fontId="37" fillId="3" borderId="10" xfId="3" applyNumberFormat="1" applyFont="1" applyFill="1" applyBorder="1" applyAlignment="1" applyProtection="1">
      <alignment horizontal="center" vertical="center"/>
    </xf>
    <xf numFmtId="166" fontId="37" fillId="3" borderId="11" xfId="3" applyNumberFormat="1" applyFont="1" applyFill="1" applyBorder="1" applyAlignment="1" applyProtection="1">
      <alignment vertical="center"/>
    </xf>
    <xf numFmtId="0" fontId="37" fillId="0" borderId="25" xfId="3" applyFont="1" applyBorder="1"/>
    <xf numFmtId="0" fontId="37" fillId="0" borderId="26" xfId="3" applyFont="1" applyBorder="1"/>
    <xf numFmtId="4" fontId="37" fillId="3" borderId="14" xfId="3" applyNumberFormat="1" applyFont="1" applyFill="1" applyBorder="1"/>
    <xf numFmtId="0" fontId="36" fillId="3" borderId="27" xfId="3" applyFont="1" applyFill="1" applyBorder="1" applyAlignment="1">
      <alignment horizontal="center"/>
    </xf>
    <xf numFmtId="166" fontId="36" fillId="3" borderId="28" xfId="3" applyNumberFormat="1" applyFont="1" applyFill="1" applyBorder="1"/>
    <xf numFmtId="0" fontId="25" fillId="0" borderId="0" xfId="0" applyFont="1"/>
    <xf numFmtId="0" fontId="3" fillId="0" borderId="0" xfId="0" applyFont="1" applyBorder="1" applyAlignment="1">
      <alignment horizontal="center" vertical="center"/>
    </xf>
    <xf numFmtId="0" fontId="5" fillId="0" borderId="0" xfId="2" applyFont="1" applyBorder="1" applyAlignment="1" applyProtection="1">
      <alignment horizont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top"/>
    </xf>
    <xf numFmtId="0" fontId="7" fillId="0" borderId="0" xfId="2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/>
    </xf>
    <xf numFmtId="0" fontId="21" fillId="0" borderId="12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0" fontId="14" fillId="0" borderId="3" xfId="3" applyFont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1" fillId="0" borderId="3" xfId="3" applyFont="1" applyBorder="1" applyAlignment="1">
      <alignment horizontal="center" vertical="center"/>
    </xf>
    <xf numFmtId="0" fontId="32" fillId="3" borderId="4" xfId="3" applyFont="1" applyFill="1" applyBorder="1" applyAlignment="1">
      <alignment horizontal="center" vertical="center" wrapText="1"/>
    </xf>
    <xf numFmtId="0" fontId="35" fillId="0" borderId="17" xfId="3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37" fillId="2" borderId="6" xfId="3" applyFont="1" applyFill="1" applyBorder="1" applyAlignment="1">
      <alignment horizontal="center"/>
    </xf>
    <xf numFmtId="0" fontId="40" fillId="0" borderId="0" xfId="0" applyFont="1"/>
    <xf numFmtId="0" fontId="41" fillId="0" borderId="0" xfId="0" applyFont="1" applyBorder="1" applyAlignment="1"/>
  </cellXfs>
  <cellStyles count="5">
    <cellStyle name="Lien hypertexte" xfId="2" builtinId="8"/>
    <cellStyle name="Monétaire" xfId="1" builtinId="4"/>
    <cellStyle name="Normal" xfId="0" builtinId="0"/>
    <cellStyle name="Normal 3" xfId="3"/>
    <cellStyle name="Normal 4" xfId="4"/>
  </cellStyles>
  <dxfs count="0"/>
  <tableStyles count="0" defaultTableStyle="TableStyleMedium2" defaultPivotStyle="PivotStyleLight16"/>
  <colors>
    <indexedColors>
      <rgbColor rgb="FF000000"/>
      <rgbColor rgb="FFEFF5FB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463320</xdr:colOff>
      <xdr:row>0</xdr:row>
      <xdr:rowOff>38880</xdr:rowOff>
    </xdr:from>
    <xdr:to>
      <xdr:col>0</xdr:col>
      <xdr:colOff>1280880</xdr:colOff>
      <xdr:row>4</xdr:row>
      <xdr:rowOff>102960</xdr:rowOff>
    </xdr:to>
    <xdr:pic>
      <xdr:nvPicPr>
        <xdr:cNvPr id="2" name="Imag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463320" y="38880"/>
          <a:ext cx="817560" cy="818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0</xdr:row>
      <xdr:rowOff>0</xdr:rowOff>
    </xdr:from>
    <xdr:to>
      <xdr:col>1</xdr:col>
      <xdr:colOff>60780</xdr:colOff>
      <xdr:row>5</xdr:row>
      <xdr:rowOff>105480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41020" y="0"/>
          <a:ext cx="1142820" cy="10427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reep.bio.ens.psl.eu/spip.php?article13" TargetMode="External"/><Relationship Id="rId2" Type="http://schemas.openxmlformats.org/officeDocument/2006/relationships/hyperlink" Target="https://www.cereep.bio.ens.psl.eu/spip.php?article14" TargetMode="External"/><Relationship Id="rId1" Type="http://schemas.openxmlformats.org/officeDocument/2006/relationships/hyperlink" Target="https://www.cereep.bio.ens.psl.e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ontact-uar3194@bio.ens.psl.e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reep.bio.ens.psl.eu/spip.php?article13" TargetMode="External"/><Relationship Id="rId2" Type="http://schemas.openxmlformats.org/officeDocument/2006/relationships/hyperlink" Target="https://www.cereep.bio.ens.psl.eu/spip.php?article14" TargetMode="External"/><Relationship Id="rId1" Type="http://schemas.openxmlformats.org/officeDocument/2006/relationships/hyperlink" Target="https://www.cereep.bio.ens.psl.eu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contact-uar3194@bio.ens.psl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2"/>
  <sheetViews>
    <sheetView tabSelected="1" topLeftCell="A28" zoomScaleNormal="100" workbookViewId="0">
      <selection activeCell="A45" sqref="A45:A46"/>
    </sheetView>
  </sheetViews>
  <sheetFormatPr baseColWidth="10" defaultColWidth="11.5546875" defaultRowHeight="14.4" x14ac:dyDescent="0.3"/>
  <cols>
    <col min="1" max="3" width="23.6640625" style="1" customWidth="1"/>
    <col min="4" max="6" width="11.5546875" style="1"/>
    <col min="7" max="7" width="15.77734375" style="1" customWidth="1"/>
    <col min="8" max="10" width="16.6640625" style="1" customWidth="1"/>
    <col min="11" max="1024" width="11.5546875" style="1"/>
  </cols>
  <sheetData>
    <row r="1" spans="1:10" ht="15" customHeight="1" x14ac:dyDescent="0.3">
      <c r="B1" s="112" t="s">
        <v>0</v>
      </c>
      <c r="C1" s="112"/>
      <c r="D1" s="112"/>
      <c r="E1" s="112"/>
      <c r="F1" s="112"/>
      <c r="G1" s="112"/>
      <c r="H1" s="112"/>
      <c r="I1" s="112"/>
      <c r="J1" s="112"/>
    </row>
    <row r="2" spans="1:10" ht="15" customHeight="1" x14ac:dyDescent="0.3">
      <c r="B2" s="112" t="s">
        <v>1</v>
      </c>
      <c r="C2" s="112"/>
      <c r="D2" s="112"/>
      <c r="E2" s="112"/>
      <c r="F2" s="112"/>
      <c r="G2" s="112"/>
      <c r="H2" s="112"/>
      <c r="I2" s="112"/>
      <c r="J2" s="112"/>
    </row>
    <row r="3" spans="1:10" ht="15" customHeight="1" x14ac:dyDescent="0.3">
      <c r="B3" s="112" t="s">
        <v>2</v>
      </c>
      <c r="C3" s="112"/>
      <c r="D3" s="112"/>
      <c r="E3" s="112"/>
      <c r="F3" s="112"/>
      <c r="G3" s="112"/>
      <c r="H3" s="112"/>
      <c r="I3" s="112"/>
      <c r="J3" s="112"/>
    </row>
    <row r="4" spans="1:10" x14ac:dyDescent="0.3">
      <c r="B4" s="113" t="s">
        <v>3</v>
      </c>
      <c r="C4" s="113"/>
      <c r="D4" s="113"/>
      <c r="E4" s="113"/>
      <c r="F4" s="113"/>
      <c r="G4" s="113"/>
      <c r="H4" s="113"/>
      <c r="I4" s="113"/>
      <c r="J4" s="113"/>
    </row>
    <row r="5" spans="1:10" x14ac:dyDescent="0.3">
      <c r="D5" s="2"/>
      <c r="E5" s="3"/>
      <c r="F5" s="3"/>
      <c r="G5" s="3"/>
      <c r="H5" s="3"/>
      <c r="I5" s="3"/>
    </row>
    <row r="6" spans="1:10" ht="24.6" customHeight="1" x14ac:dyDescent="0.3">
      <c r="A6" s="114" t="s">
        <v>4</v>
      </c>
      <c r="B6" s="114"/>
      <c r="C6" s="114"/>
      <c r="D6" s="114"/>
      <c r="E6" s="114"/>
      <c r="F6" s="114"/>
      <c r="G6" s="114"/>
      <c r="H6" s="114"/>
      <c r="I6" s="114"/>
      <c r="J6" s="114"/>
    </row>
    <row r="7" spans="1:10" ht="24.6" customHeight="1" x14ac:dyDescent="0.3">
      <c r="A7" s="4"/>
      <c r="B7" s="4"/>
      <c r="C7" s="4"/>
      <c r="D7" s="4"/>
      <c r="E7" s="4"/>
      <c r="F7" s="4"/>
      <c r="G7" s="4"/>
      <c r="H7" s="4"/>
      <c r="I7" s="4"/>
    </row>
    <row r="8" spans="1:10" s="5" customFormat="1" ht="18" x14ac:dyDescent="0.35">
      <c r="A8" s="115" t="s">
        <v>5</v>
      </c>
      <c r="B8" s="115"/>
      <c r="C8" s="115"/>
      <c r="D8" s="115"/>
      <c r="E8" s="116" t="s">
        <v>56</v>
      </c>
      <c r="F8" s="116"/>
      <c r="G8" s="116"/>
      <c r="H8" s="116"/>
      <c r="I8" s="116"/>
      <c r="J8" s="116"/>
    </row>
    <row r="9" spans="1:10" s="5" customFormat="1" ht="18" x14ac:dyDescent="0.35"/>
    <row r="10" spans="1:10" s="5" customFormat="1" ht="23.4" x14ac:dyDescent="0.45">
      <c r="A10" s="117" t="s">
        <v>6</v>
      </c>
      <c r="B10" s="117"/>
      <c r="C10" s="117"/>
      <c r="D10" s="117"/>
      <c r="E10" s="117"/>
      <c r="F10" s="117"/>
      <c r="G10" s="117"/>
      <c r="H10" s="117"/>
      <c r="I10" s="117"/>
      <c r="J10" s="117"/>
    </row>
    <row r="12" spans="1:10" s="6" customFormat="1" ht="28.2" customHeight="1" x14ac:dyDescent="0.3">
      <c r="A12" s="118" t="s">
        <v>7</v>
      </c>
      <c r="B12" s="118"/>
      <c r="C12" s="118"/>
      <c r="D12" s="118"/>
      <c r="E12" s="118"/>
      <c r="F12" s="119"/>
      <c r="G12" s="119"/>
      <c r="H12" s="119"/>
      <c r="I12" s="119"/>
      <c r="J12" s="119"/>
    </row>
    <row r="13" spans="1:10" s="6" customFormat="1" ht="28.2" customHeight="1" x14ac:dyDescent="0.3">
      <c r="A13" s="118" t="s">
        <v>8</v>
      </c>
      <c r="B13" s="118"/>
      <c r="C13" s="118"/>
      <c r="D13" s="118"/>
      <c r="E13" s="118"/>
      <c r="F13" s="119"/>
      <c r="G13" s="119"/>
      <c r="H13" s="119"/>
      <c r="I13" s="119"/>
      <c r="J13" s="119"/>
    </row>
    <row r="14" spans="1:10" s="6" customFormat="1" ht="15.6" x14ac:dyDescent="0.3">
      <c r="A14" s="7"/>
      <c r="B14" s="7"/>
      <c r="C14" s="7"/>
      <c r="D14" s="8"/>
      <c r="E14" s="8"/>
      <c r="F14" s="8"/>
      <c r="G14" s="8"/>
      <c r="H14" s="8"/>
      <c r="I14" s="8"/>
      <c r="J14" s="8"/>
    </row>
    <row r="15" spans="1:10" s="6" customFormat="1" ht="28.2" customHeight="1" x14ac:dyDescent="0.3">
      <c r="A15" s="118" t="s">
        <v>9</v>
      </c>
      <c r="B15" s="118"/>
      <c r="C15" s="118"/>
      <c r="D15" s="118"/>
      <c r="E15" s="118"/>
      <c r="F15" s="118"/>
      <c r="G15" s="118"/>
      <c r="H15" s="118"/>
      <c r="I15" s="118"/>
      <c r="J15" s="118"/>
    </row>
    <row r="16" spans="1:10" s="6" customFormat="1" ht="28.2" customHeight="1" x14ac:dyDescent="0.3">
      <c r="A16" s="118" t="s">
        <v>10</v>
      </c>
      <c r="B16" s="118"/>
      <c r="C16" s="118"/>
      <c r="D16" s="118"/>
      <c r="E16" s="118"/>
      <c r="F16" s="119"/>
      <c r="G16" s="119"/>
      <c r="H16" s="119"/>
      <c r="I16" s="119"/>
      <c r="J16" s="119"/>
    </row>
    <row r="17" spans="1:10" s="6" customFormat="1" ht="28.2" customHeight="1" x14ac:dyDescent="0.3">
      <c r="A17" s="118" t="s">
        <v>11</v>
      </c>
      <c r="B17" s="118"/>
      <c r="C17" s="118"/>
      <c r="D17" s="118"/>
      <c r="E17" s="118"/>
      <c r="F17" s="119"/>
      <c r="G17" s="119"/>
      <c r="H17" s="119"/>
      <c r="I17" s="119"/>
      <c r="J17" s="119"/>
    </row>
    <row r="18" spans="1:10" s="6" customFormat="1" ht="28.2" customHeight="1" x14ac:dyDescent="0.3">
      <c r="A18" s="118" t="s">
        <v>12</v>
      </c>
      <c r="B18" s="118"/>
      <c r="C18" s="118"/>
      <c r="D18" s="118"/>
      <c r="E18" s="118"/>
      <c r="F18" s="119"/>
      <c r="G18" s="119"/>
      <c r="H18" s="119"/>
      <c r="I18" s="119"/>
      <c r="J18" s="119"/>
    </row>
    <row r="19" spans="1:10" s="6" customFormat="1" ht="15.6" x14ac:dyDescent="0.3">
      <c r="A19" s="7"/>
      <c r="B19" s="7"/>
      <c r="C19" s="7"/>
      <c r="D19" s="8"/>
      <c r="E19" s="8"/>
      <c r="F19" s="8"/>
      <c r="G19" s="8"/>
      <c r="H19" s="8"/>
      <c r="I19" s="8"/>
      <c r="J19" s="8"/>
    </row>
    <row r="20" spans="1:10" s="6" customFormat="1" ht="28.2" customHeight="1" x14ac:dyDescent="0.3">
      <c r="A20" s="118" t="s">
        <v>13</v>
      </c>
      <c r="B20" s="118"/>
      <c r="C20" s="118"/>
      <c r="D20" s="118"/>
      <c r="E20" s="118"/>
      <c r="F20" s="119"/>
      <c r="G20" s="119"/>
      <c r="H20" s="119"/>
      <c r="I20" s="119"/>
      <c r="J20" s="119"/>
    </row>
    <row r="21" spans="1:10" s="11" customFormat="1" ht="28.2" customHeight="1" x14ac:dyDescent="0.3">
      <c r="A21" s="9"/>
      <c r="B21" s="9"/>
      <c r="C21" s="9"/>
      <c r="D21" s="10"/>
      <c r="E21" s="10"/>
      <c r="F21" s="10"/>
      <c r="G21" s="10"/>
      <c r="H21" s="10"/>
      <c r="I21" s="10"/>
      <c r="J21" s="10"/>
    </row>
    <row r="22" spans="1:10" s="11" customFormat="1" ht="28.2" customHeight="1" x14ac:dyDescent="0.3">
      <c r="A22" s="120" t="s">
        <v>14</v>
      </c>
      <c r="B22" s="120"/>
      <c r="C22" s="120"/>
      <c r="D22" s="120"/>
      <c r="E22" s="120"/>
      <c r="F22" s="120"/>
      <c r="G22" s="120"/>
      <c r="H22" s="120"/>
      <c r="I22" s="120"/>
      <c r="J22" s="120"/>
    </row>
    <row r="23" spans="1:10" s="11" customFormat="1" ht="28.2" customHeight="1" x14ac:dyDescent="0.3">
      <c r="A23" s="120" t="s">
        <v>15</v>
      </c>
      <c r="B23" s="120"/>
      <c r="C23" s="120"/>
      <c r="D23" s="120"/>
      <c r="E23" s="120"/>
      <c r="F23" s="121"/>
      <c r="G23" s="121"/>
      <c r="H23" s="121"/>
      <c r="I23" s="121"/>
      <c r="J23" s="121"/>
    </row>
    <row r="24" spans="1:10" s="11" customFormat="1" ht="28.2" customHeight="1" x14ac:dyDescent="0.3">
      <c r="A24" s="120" t="s">
        <v>11</v>
      </c>
      <c r="B24" s="120"/>
      <c r="C24" s="120"/>
      <c r="D24" s="120"/>
      <c r="E24" s="120"/>
      <c r="F24" s="121"/>
      <c r="G24" s="121"/>
      <c r="H24" s="121"/>
      <c r="I24" s="121"/>
      <c r="J24" s="121"/>
    </row>
    <row r="25" spans="1:10" s="11" customFormat="1" ht="28.2" customHeight="1" x14ac:dyDescent="0.3">
      <c r="A25" s="120" t="s">
        <v>12</v>
      </c>
      <c r="B25" s="120"/>
      <c r="C25" s="120"/>
      <c r="D25" s="120"/>
      <c r="E25" s="120"/>
      <c r="F25" s="121"/>
      <c r="G25" s="121"/>
      <c r="H25" s="121"/>
      <c r="I25" s="121"/>
      <c r="J25" s="121"/>
    </row>
    <row r="26" spans="1:10" s="11" customFormat="1" ht="28.2" customHeight="1" x14ac:dyDescent="0.3">
      <c r="A26" s="120" t="s">
        <v>16</v>
      </c>
      <c r="B26" s="120"/>
      <c r="C26" s="120"/>
      <c r="D26" s="120"/>
      <c r="E26" s="120"/>
      <c r="F26" s="121"/>
      <c r="G26" s="121"/>
      <c r="H26" s="121"/>
      <c r="I26" s="121"/>
      <c r="J26" s="121"/>
    </row>
    <row r="28" spans="1:10" s="12" customFormat="1" ht="37.200000000000003" customHeight="1" x14ac:dyDescent="0.3">
      <c r="A28" s="124" t="s">
        <v>17</v>
      </c>
      <c r="B28" s="124"/>
      <c r="C28" s="124"/>
      <c r="D28" s="124"/>
      <c r="E28" s="124"/>
      <c r="F28" s="124"/>
      <c r="G28" s="124"/>
      <c r="H28" s="125" t="s">
        <v>18</v>
      </c>
      <c r="I28" s="125"/>
      <c r="J28" s="125"/>
    </row>
    <row r="29" spans="1:10" s="12" customFormat="1" ht="31.2" x14ac:dyDescent="0.3">
      <c r="A29" s="13" t="s">
        <v>19</v>
      </c>
      <c r="B29" s="14" t="s">
        <v>20</v>
      </c>
      <c r="C29" s="14" t="s">
        <v>21</v>
      </c>
      <c r="D29" s="15" t="s">
        <v>22</v>
      </c>
      <c r="E29" s="15" t="s">
        <v>23</v>
      </c>
      <c r="F29" s="16" t="s">
        <v>24</v>
      </c>
      <c r="G29" s="17" t="s">
        <v>25</v>
      </c>
      <c r="H29" s="18" t="s">
        <v>26</v>
      </c>
      <c r="I29" s="19" t="s">
        <v>27</v>
      </c>
      <c r="J29" s="20" t="s">
        <v>28</v>
      </c>
    </row>
    <row r="30" spans="1:10" s="10" customFormat="1" ht="25.2" customHeight="1" x14ac:dyDescent="0.3">
      <c r="A30" s="21" t="s">
        <v>29</v>
      </c>
      <c r="B30" s="22"/>
      <c r="C30" s="22"/>
      <c r="D30" s="23"/>
      <c r="E30" s="24"/>
      <c r="F30" s="23"/>
      <c r="G30" s="25" t="s">
        <v>30</v>
      </c>
      <c r="H30" s="26">
        <v>13</v>
      </c>
      <c r="I30" s="27">
        <f>F30</f>
        <v>0</v>
      </c>
      <c r="J30" s="28">
        <f>H30*I30</f>
        <v>0</v>
      </c>
    </row>
    <row r="31" spans="1:10" s="10" customFormat="1" ht="25.2" customHeight="1" x14ac:dyDescent="0.3">
      <c r="A31" s="21" t="s">
        <v>31</v>
      </c>
      <c r="B31" s="22"/>
      <c r="C31" s="22"/>
      <c r="D31" s="23"/>
      <c r="E31" s="24"/>
      <c r="F31" s="23"/>
      <c r="G31" s="25" t="s">
        <v>30</v>
      </c>
      <c r="H31" s="26">
        <v>20</v>
      </c>
      <c r="I31" s="27">
        <f>F31</f>
        <v>0</v>
      </c>
      <c r="J31" s="28">
        <f>H31*I31</f>
        <v>0</v>
      </c>
    </row>
    <row r="32" spans="1:10" s="10" customFormat="1" ht="25.2" customHeight="1" x14ac:dyDescent="0.3">
      <c r="A32" s="21" t="s">
        <v>32</v>
      </c>
      <c r="B32" s="22"/>
      <c r="C32" s="22"/>
      <c r="D32" s="23"/>
      <c r="E32" s="24"/>
      <c r="F32" s="23"/>
      <c r="G32" s="25" t="s">
        <v>30</v>
      </c>
      <c r="H32" s="26">
        <v>10</v>
      </c>
      <c r="I32" s="27">
        <f>F32</f>
        <v>0</v>
      </c>
      <c r="J32" s="28">
        <f>H32*I32</f>
        <v>0</v>
      </c>
    </row>
    <row r="33" spans="1:10" s="10" customFormat="1" ht="25.2" customHeight="1" x14ac:dyDescent="0.3">
      <c r="A33" s="21" t="s">
        <v>33</v>
      </c>
      <c r="B33" s="22"/>
      <c r="C33" s="22"/>
      <c r="D33" s="23"/>
      <c r="E33" s="24"/>
      <c r="F33" s="23"/>
      <c r="G33" s="25" t="s">
        <v>30</v>
      </c>
      <c r="H33" s="26">
        <v>13</v>
      </c>
      <c r="I33" s="27">
        <f>F33</f>
        <v>0</v>
      </c>
      <c r="J33" s="28">
        <f>H33*I33</f>
        <v>0</v>
      </c>
    </row>
    <row r="34" spans="1:10" s="12" customFormat="1" ht="15.6" x14ac:dyDescent="0.3">
      <c r="A34" s="29"/>
      <c r="B34" s="30"/>
      <c r="C34" s="30"/>
      <c r="D34" s="31"/>
      <c r="E34" s="32"/>
      <c r="F34" s="33"/>
      <c r="G34" s="33"/>
      <c r="H34" s="34"/>
      <c r="I34" s="35"/>
      <c r="J34" s="36"/>
    </row>
    <row r="35" spans="1:10" s="12" customFormat="1" ht="31.2" x14ac:dyDescent="0.3">
      <c r="A35" s="13" t="s">
        <v>34</v>
      </c>
      <c r="B35" s="37" t="s">
        <v>20</v>
      </c>
      <c r="C35" s="37" t="s">
        <v>21</v>
      </c>
      <c r="D35" s="15" t="s">
        <v>22</v>
      </c>
      <c r="E35" s="15" t="s">
        <v>23</v>
      </c>
      <c r="F35" s="16" t="s">
        <v>35</v>
      </c>
      <c r="G35" s="17" t="s">
        <v>25</v>
      </c>
      <c r="H35" s="38" t="s">
        <v>26</v>
      </c>
      <c r="I35" s="39" t="s">
        <v>27</v>
      </c>
      <c r="J35" s="40" t="s">
        <v>28</v>
      </c>
    </row>
    <row r="36" spans="1:10" s="10" customFormat="1" ht="25.2" customHeight="1" x14ac:dyDescent="0.25">
      <c r="A36" s="21" t="s">
        <v>29</v>
      </c>
      <c r="B36" s="23"/>
      <c r="C36" s="23"/>
      <c r="D36" s="24"/>
      <c r="E36" s="24"/>
      <c r="F36" s="23"/>
      <c r="G36" s="41" t="s">
        <v>36</v>
      </c>
      <c r="H36" s="42">
        <v>325</v>
      </c>
      <c r="I36" s="43">
        <f>F36</f>
        <v>0</v>
      </c>
      <c r="J36" s="44">
        <f>H36*I36</f>
        <v>0</v>
      </c>
    </row>
    <row r="37" spans="1:10" s="10" customFormat="1" ht="25.2" customHeight="1" x14ac:dyDescent="0.25">
      <c r="A37" s="21" t="s">
        <v>31</v>
      </c>
      <c r="B37" s="23"/>
      <c r="C37" s="23"/>
      <c r="D37" s="24"/>
      <c r="E37" s="24"/>
      <c r="F37" s="23"/>
      <c r="G37" s="41" t="s">
        <v>36</v>
      </c>
      <c r="H37" s="42">
        <v>500</v>
      </c>
      <c r="I37" s="43">
        <f>F37</f>
        <v>0</v>
      </c>
      <c r="J37" s="44">
        <f>H37*I37</f>
        <v>0</v>
      </c>
    </row>
    <row r="38" spans="1:10" s="10" customFormat="1" ht="25.2" customHeight="1" x14ac:dyDescent="0.25">
      <c r="A38" s="21" t="s">
        <v>32</v>
      </c>
      <c r="B38" s="23"/>
      <c r="C38" s="23"/>
      <c r="D38" s="24"/>
      <c r="E38" s="24"/>
      <c r="F38" s="23"/>
      <c r="G38" s="41" t="s">
        <v>36</v>
      </c>
      <c r="H38" s="42">
        <v>205</v>
      </c>
      <c r="I38" s="43">
        <f>F38</f>
        <v>0</v>
      </c>
      <c r="J38" s="44">
        <f>H38*I38</f>
        <v>0</v>
      </c>
    </row>
    <row r="39" spans="1:10" s="10" customFormat="1" ht="25.2" customHeight="1" x14ac:dyDescent="0.25">
      <c r="A39" s="21" t="s">
        <v>33</v>
      </c>
      <c r="B39" s="23"/>
      <c r="C39" s="23"/>
      <c r="D39" s="24"/>
      <c r="E39" s="24"/>
      <c r="F39" s="23"/>
      <c r="G39" s="41" t="s">
        <v>36</v>
      </c>
      <c r="H39" s="42">
        <v>270</v>
      </c>
      <c r="I39" s="43">
        <f>F39</f>
        <v>0</v>
      </c>
      <c r="J39" s="44">
        <f>H39*I39</f>
        <v>0</v>
      </c>
    </row>
    <row r="40" spans="1:10" s="12" customFormat="1" ht="15.6" x14ac:dyDescent="0.3">
      <c r="A40" s="29"/>
      <c r="B40" s="30"/>
      <c r="C40" s="30"/>
      <c r="D40" s="30"/>
      <c r="E40" s="30"/>
      <c r="F40" s="30"/>
      <c r="G40" s="30"/>
      <c r="H40" s="45"/>
      <c r="I40" s="35"/>
      <c r="J40" s="46"/>
    </row>
    <row r="41" spans="1:10" s="12" customFormat="1" ht="15.6" customHeight="1" x14ac:dyDescent="0.3">
      <c r="A41" s="122" t="s">
        <v>37</v>
      </c>
      <c r="B41" s="123"/>
      <c r="C41" s="123"/>
      <c r="D41" s="123"/>
      <c r="E41" s="123"/>
      <c r="F41" s="123"/>
      <c r="G41" s="123"/>
      <c r="H41" s="47"/>
      <c r="I41" s="48" t="s">
        <v>38</v>
      </c>
      <c r="J41" s="49">
        <f>SUM(J30:J40)</f>
        <v>0</v>
      </c>
    </row>
    <row r="42" spans="1:10" s="12" customFormat="1" ht="15.6" x14ac:dyDescent="0.3">
      <c r="A42" s="122"/>
      <c r="B42" s="123"/>
      <c r="C42" s="123"/>
      <c r="D42" s="123"/>
      <c r="E42" s="123"/>
      <c r="F42" s="123"/>
      <c r="G42" s="123"/>
      <c r="H42" s="47"/>
      <c r="I42" s="50" t="s">
        <v>39</v>
      </c>
      <c r="J42" s="51">
        <f>J41*10/100</f>
        <v>0</v>
      </c>
    </row>
    <row r="43" spans="1:10" s="12" customFormat="1" ht="15.6" customHeight="1" x14ac:dyDescent="0.3">
      <c r="A43" s="122"/>
      <c r="B43" s="123"/>
      <c r="C43" s="123"/>
      <c r="D43" s="123"/>
      <c r="E43" s="123"/>
      <c r="F43" s="123"/>
      <c r="G43" s="123"/>
      <c r="H43" s="52"/>
      <c r="I43" s="53" t="s">
        <v>40</v>
      </c>
      <c r="J43" s="54">
        <f>J41+J42</f>
        <v>0</v>
      </c>
    </row>
    <row r="44" spans="1:10" x14ac:dyDescent="0.3">
      <c r="A44" s="55"/>
      <c r="B44" s="55"/>
      <c r="C44" s="55"/>
      <c r="D44" s="56"/>
      <c r="E44" s="56"/>
      <c r="F44" s="56"/>
      <c r="G44" s="56"/>
      <c r="H44" s="56"/>
      <c r="I44" s="56"/>
      <c r="J44" s="56"/>
    </row>
    <row r="45" spans="1:10" s="12" customFormat="1" ht="15.6" x14ac:dyDescent="0.3">
      <c r="A45" s="137" t="s">
        <v>41</v>
      </c>
      <c r="B45" s="57"/>
      <c r="C45" s="57"/>
      <c r="D45" s="1"/>
      <c r="E45" s="1"/>
      <c r="F45" s="58" t="s">
        <v>42</v>
      </c>
      <c r="G45" s="58"/>
      <c r="H45" s="59" t="s">
        <v>43</v>
      </c>
      <c r="I45" s="58"/>
      <c r="J45" s="58"/>
    </row>
    <row r="46" spans="1:10" s="12" customFormat="1" ht="15.6" x14ac:dyDescent="0.3">
      <c r="A46" s="138" t="s">
        <v>44</v>
      </c>
      <c r="B46" s="60"/>
      <c r="C46" s="60"/>
      <c r="D46" s="60"/>
      <c r="E46" s="60"/>
      <c r="F46" s="60"/>
      <c r="G46" s="60"/>
      <c r="H46" s="59" t="s">
        <v>45</v>
      </c>
      <c r="I46" s="1"/>
      <c r="J46" s="1"/>
    </row>
    <row r="52" spans="1:3" ht="15.6" x14ac:dyDescent="0.3">
      <c r="A52" s="8"/>
      <c r="B52" s="8"/>
      <c r="C52" s="8"/>
    </row>
  </sheetData>
  <mergeCells count="34">
    <mergeCell ref="A41:A43"/>
    <mergeCell ref="B41:G43"/>
    <mergeCell ref="A25:E25"/>
    <mergeCell ref="F25:J25"/>
    <mergeCell ref="A26:E26"/>
    <mergeCell ref="F26:J26"/>
    <mergeCell ref="A28:G28"/>
    <mergeCell ref="H28:J28"/>
    <mergeCell ref="A22:J22"/>
    <mergeCell ref="A23:E23"/>
    <mergeCell ref="F23:J23"/>
    <mergeCell ref="A24:E24"/>
    <mergeCell ref="F24:J24"/>
    <mergeCell ref="A17:E17"/>
    <mergeCell ref="F17:J17"/>
    <mergeCell ref="A18:E18"/>
    <mergeCell ref="F18:J18"/>
    <mergeCell ref="A20:E20"/>
    <mergeCell ref="F20:J20"/>
    <mergeCell ref="A13:E13"/>
    <mergeCell ref="F13:J13"/>
    <mergeCell ref="A15:J15"/>
    <mergeCell ref="A16:E16"/>
    <mergeCell ref="F16:J16"/>
    <mergeCell ref="A8:D8"/>
    <mergeCell ref="E8:J8"/>
    <mergeCell ref="A10:J10"/>
    <mergeCell ref="A12:E12"/>
    <mergeCell ref="F12:J12"/>
    <mergeCell ref="B1:J1"/>
    <mergeCell ref="B2:J2"/>
    <mergeCell ref="B3:J3"/>
    <mergeCell ref="B4:J4"/>
    <mergeCell ref="A6:J6"/>
  </mergeCells>
  <hyperlinks>
    <hyperlink ref="B4" r:id="rId1"/>
    <hyperlink ref="H45" r:id="rId2"/>
    <hyperlink ref="H46" r:id="rId3"/>
    <hyperlink ref="E8" r:id="rId4"/>
  </hyperlinks>
  <printOptions horizontalCentered="1"/>
  <pageMargins left="0.31527777777777799" right="0.31527777777777799" top="0.35416666666666702" bottom="0.35416666666666702" header="0.51180555555555496" footer="0.51180555555555496"/>
  <pageSetup paperSize="9" scale="58" firstPageNumber="0" orientation="portrait" horizontalDpi="300" verticalDpi="30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84"/>
  <sheetViews>
    <sheetView zoomScaleNormal="100" workbookViewId="0">
      <selection activeCell="B84" sqref="B84"/>
    </sheetView>
  </sheetViews>
  <sheetFormatPr baseColWidth="10" defaultColWidth="11.5546875" defaultRowHeight="14.4" x14ac:dyDescent="0.3"/>
  <cols>
    <col min="1" max="3" width="23.6640625" style="1" customWidth="1"/>
    <col min="4" max="6" width="11.5546875" style="1"/>
    <col min="7" max="7" width="10.44140625" style="1" customWidth="1"/>
    <col min="8" max="10" width="16.6640625" style="1" customWidth="1"/>
    <col min="11" max="1024" width="11.5546875" style="1"/>
  </cols>
  <sheetData>
    <row r="1" spans="1:10" ht="15" customHeight="1" x14ac:dyDescent="0.3">
      <c r="B1" s="112" t="s">
        <v>0</v>
      </c>
      <c r="C1" s="112"/>
      <c r="D1" s="112"/>
      <c r="E1" s="112"/>
      <c r="F1" s="112"/>
      <c r="G1" s="112"/>
      <c r="H1" s="112"/>
      <c r="I1" s="112"/>
      <c r="J1" s="112"/>
    </row>
    <row r="2" spans="1:10" ht="15" customHeight="1" x14ac:dyDescent="0.3">
      <c r="B2" s="112" t="s">
        <v>1</v>
      </c>
      <c r="C2" s="112"/>
      <c r="D2" s="112"/>
      <c r="E2" s="112"/>
      <c r="F2" s="112"/>
      <c r="G2" s="112"/>
      <c r="H2" s="112"/>
      <c r="I2" s="112"/>
      <c r="J2" s="112"/>
    </row>
    <row r="3" spans="1:10" ht="15" customHeight="1" x14ac:dyDescent="0.3">
      <c r="B3" s="112" t="s">
        <v>2</v>
      </c>
      <c r="C3" s="112"/>
      <c r="D3" s="112"/>
      <c r="E3" s="112"/>
      <c r="F3" s="112"/>
      <c r="G3" s="112"/>
      <c r="H3" s="112"/>
      <c r="I3" s="112"/>
      <c r="J3" s="112"/>
    </row>
    <row r="4" spans="1:10" x14ac:dyDescent="0.3">
      <c r="B4" s="113" t="s">
        <v>3</v>
      </c>
      <c r="C4" s="113"/>
      <c r="D4" s="113"/>
      <c r="E4" s="113"/>
      <c r="F4" s="113"/>
      <c r="G4" s="113"/>
      <c r="H4" s="113"/>
      <c r="I4" s="113"/>
      <c r="J4" s="113"/>
    </row>
    <row r="5" spans="1:10" x14ac:dyDescent="0.3">
      <c r="D5" s="2"/>
      <c r="E5" s="3"/>
      <c r="F5" s="3"/>
      <c r="G5" s="3"/>
      <c r="H5" s="3"/>
      <c r="I5" s="3"/>
    </row>
    <row r="6" spans="1:10" ht="24.6" customHeight="1" x14ac:dyDescent="0.3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spans="1:10" ht="7.2" customHeight="1" x14ac:dyDescent="0.3">
      <c r="A7" s="4"/>
      <c r="B7" s="4"/>
      <c r="C7" s="4"/>
      <c r="D7" s="4"/>
      <c r="E7" s="4"/>
      <c r="F7" s="4"/>
      <c r="G7" s="4"/>
      <c r="H7" s="4"/>
      <c r="I7" s="4"/>
    </row>
    <row r="8" spans="1:10" s="5" customFormat="1" ht="18" x14ac:dyDescent="0.35">
      <c r="A8" s="115" t="s">
        <v>47</v>
      </c>
      <c r="B8" s="115"/>
      <c r="C8" s="115"/>
      <c r="D8" s="115"/>
      <c r="E8" s="116" t="s">
        <v>56</v>
      </c>
      <c r="F8" s="116"/>
      <c r="G8" s="116"/>
      <c r="H8" s="116"/>
      <c r="I8" s="116"/>
      <c r="J8" s="116"/>
    </row>
    <row r="9" spans="1:10" s="5" customFormat="1" ht="6.6" customHeight="1" x14ac:dyDescent="0.35"/>
    <row r="10" spans="1:10" s="5" customFormat="1" ht="18" x14ac:dyDescent="0.35">
      <c r="A10" s="127" t="s">
        <v>48</v>
      </c>
      <c r="B10" s="127"/>
      <c r="C10" s="127"/>
      <c r="D10" s="127"/>
      <c r="E10" s="127"/>
      <c r="F10" s="127"/>
      <c r="G10" s="127"/>
      <c r="H10" s="127"/>
      <c r="I10" s="127"/>
      <c r="J10" s="127"/>
    </row>
    <row r="12" spans="1:10" s="61" customFormat="1" ht="19.8" customHeight="1" x14ac:dyDescent="0.3">
      <c r="A12" s="128" t="s">
        <v>7</v>
      </c>
      <c r="B12" s="128"/>
      <c r="C12" s="129"/>
      <c r="D12" s="129"/>
      <c r="E12" s="129"/>
      <c r="F12" s="129"/>
      <c r="G12" s="129"/>
      <c r="H12" s="129"/>
      <c r="I12" s="129"/>
      <c r="J12" s="129"/>
    </row>
    <row r="13" spans="1:10" s="61" customFormat="1" ht="19.8" customHeight="1" x14ac:dyDescent="0.3">
      <c r="A13" s="128" t="s">
        <v>8</v>
      </c>
      <c r="B13" s="128"/>
      <c r="C13" s="129"/>
      <c r="D13" s="129"/>
      <c r="E13" s="129"/>
      <c r="F13" s="129"/>
      <c r="G13" s="129"/>
      <c r="H13" s="129"/>
      <c r="I13" s="129"/>
      <c r="J13" s="129"/>
    </row>
    <row r="14" spans="1:10" s="61" customFormat="1" ht="13.8" x14ac:dyDescent="0.3">
      <c r="A14" s="62"/>
      <c r="B14" s="62"/>
      <c r="C14" s="62"/>
      <c r="D14" s="63"/>
      <c r="E14" s="63"/>
      <c r="F14" s="63"/>
      <c r="G14" s="63"/>
      <c r="H14" s="63"/>
      <c r="I14" s="63"/>
      <c r="J14" s="63"/>
    </row>
    <row r="15" spans="1:10" s="61" customFormat="1" ht="28.2" customHeight="1" x14ac:dyDescent="0.3">
      <c r="A15" s="128" t="s">
        <v>9</v>
      </c>
      <c r="B15" s="128"/>
      <c r="C15" s="128"/>
      <c r="D15" s="128"/>
      <c r="E15" s="128"/>
      <c r="F15" s="128"/>
      <c r="G15" s="128"/>
      <c r="H15" s="128"/>
      <c r="I15" s="128"/>
      <c r="J15" s="128"/>
    </row>
    <row r="16" spans="1:10" s="61" customFormat="1" ht="28.2" customHeight="1" x14ac:dyDescent="0.3">
      <c r="A16" s="128" t="s">
        <v>10</v>
      </c>
      <c r="B16" s="128"/>
      <c r="C16" s="130"/>
      <c r="D16" s="130"/>
      <c r="E16" s="130"/>
      <c r="F16" s="130"/>
      <c r="G16" s="130"/>
      <c r="H16" s="130"/>
      <c r="I16" s="130"/>
      <c r="J16" s="130"/>
    </row>
    <row r="17" spans="1:10" s="61" customFormat="1" ht="28.2" customHeight="1" x14ac:dyDescent="0.3">
      <c r="A17" s="128" t="s">
        <v>11</v>
      </c>
      <c r="B17" s="128"/>
      <c r="C17" s="130"/>
      <c r="D17" s="130"/>
      <c r="E17" s="130"/>
      <c r="F17" s="130"/>
      <c r="G17" s="130"/>
      <c r="H17" s="130"/>
      <c r="I17" s="130"/>
      <c r="J17" s="130"/>
    </row>
    <row r="18" spans="1:10" s="61" customFormat="1" ht="28.2" customHeight="1" x14ac:dyDescent="0.3">
      <c r="A18" s="128" t="s">
        <v>12</v>
      </c>
      <c r="B18" s="128"/>
      <c r="C18" s="130"/>
      <c r="D18" s="130"/>
      <c r="E18" s="130"/>
      <c r="F18" s="130"/>
      <c r="G18" s="130"/>
      <c r="H18" s="130"/>
      <c r="I18" s="130"/>
      <c r="J18" s="130"/>
    </row>
    <row r="19" spans="1:10" s="61" customFormat="1" ht="13.8" x14ac:dyDescent="0.3">
      <c r="A19" s="62"/>
      <c r="B19" s="62"/>
      <c r="C19" s="62"/>
      <c r="D19" s="63"/>
      <c r="E19" s="63"/>
      <c r="F19" s="63"/>
      <c r="G19" s="63"/>
      <c r="H19" s="63"/>
      <c r="I19" s="63"/>
      <c r="J19" s="63"/>
    </row>
    <row r="20" spans="1:10" s="61" customFormat="1" ht="28.2" customHeight="1" x14ac:dyDescent="0.3">
      <c r="A20" s="128" t="s">
        <v>13</v>
      </c>
      <c r="B20" s="128"/>
      <c r="C20" s="130"/>
      <c r="D20" s="130"/>
      <c r="E20" s="130"/>
      <c r="F20" s="130"/>
      <c r="G20" s="130"/>
      <c r="H20" s="130"/>
      <c r="I20" s="130"/>
      <c r="J20" s="130"/>
    </row>
    <row r="21" spans="1:10" s="61" customFormat="1" ht="28.2" customHeight="1" x14ac:dyDescent="0.3">
      <c r="A21" s="62"/>
      <c r="B21" s="62"/>
      <c r="C21" s="62"/>
      <c r="D21" s="63"/>
      <c r="E21" s="63"/>
      <c r="F21" s="63"/>
      <c r="G21" s="63"/>
      <c r="H21" s="63"/>
      <c r="I21" s="63"/>
      <c r="J21" s="63"/>
    </row>
    <row r="22" spans="1:10" s="61" customFormat="1" ht="28.2" customHeight="1" x14ac:dyDescent="0.3">
      <c r="A22" s="128" t="s">
        <v>14</v>
      </c>
      <c r="B22" s="128"/>
      <c r="C22" s="128"/>
      <c r="D22" s="128"/>
      <c r="E22" s="128"/>
      <c r="F22" s="128"/>
      <c r="G22" s="128"/>
      <c r="H22" s="128"/>
      <c r="I22" s="128"/>
      <c r="J22" s="128"/>
    </row>
    <row r="23" spans="1:10" s="61" customFormat="1" ht="28.2" customHeight="1" x14ac:dyDescent="0.3">
      <c r="A23" s="128" t="s">
        <v>15</v>
      </c>
      <c r="B23" s="128"/>
      <c r="C23" s="129"/>
      <c r="D23" s="129"/>
      <c r="E23" s="129"/>
      <c r="F23" s="129"/>
      <c r="G23" s="129"/>
      <c r="H23" s="129"/>
      <c r="I23" s="129"/>
      <c r="J23" s="129"/>
    </row>
    <row r="24" spans="1:10" s="61" customFormat="1" ht="28.2" customHeight="1" x14ac:dyDescent="0.3">
      <c r="A24" s="128" t="s">
        <v>11</v>
      </c>
      <c r="B24" s="128"/>
      <c r="C24" s="129"/>
      <c r="D24" s="129"/>
      <c r="E24" s="129"/>
      <c r="F24" s="129"/>
      <c r="G24" s="129"/>
      <c r="H24" s="129"/>
      <c r="I24" s="129"/>
      <c r="J24" s="129"/>
    </row>
    <row r="25" spans="1:10" s="61" customFormat="1" ht="28.2" customHeight="1" x14ac:dyDescent="0.3">
      <c r="A25" s="128" t="s">
        <v>12</v>
      </c>
      <c r="B25" s="128"/>
      <c r="C25" s="129"/>
      <c r="D25" s="129"/>
      <c r="E25" s="129"/>
      <c r="F25" s="129"/>
      <c r="G25" s="129"/>
      <c r="H25" s="129"/>
      <c r="I25" s="129"/>
      <c r="J25" s="129"/>
    </row>
    <row r="26" spans="1:10" s="61" customFormat="1" ht="28.2" customHeight="1" x14ac:dyDescent="0.3">
      <c r="A26" s="131" t="s">
        <v>16</v>
      </c>
      <c r="B26" s="131"/>
      <c r="C26" s="129"/>
      <c r="D26" s="129"/>
      <c r="E26" s="129"/>
      <c r="F26" s="129"/>
      <c r="G26" s="129"/>
      <c r="H26" s="129"/>
      <c r="I26" s="129"/>
      <c r="J26" s="129"/>
    </row>
    <row r="29" spans="1:10" s="64" customFormat="1" ht="16.2" customHeight="1" x14ac:dyDescent="0.25">
      <c r="A29" s="132" t="s">
        <v>49</v>
      </c>
      <c r="B29" s="132"/>
      <c r="C29" s="132"/>
      <c r="D29" s="132"/>
      <c r="E29" s="132"/>
      <c r="F29" s="132"/>
      <c r="G29" s="132"/>
      <c r="H29" s="133" t="s">
        <v>50</v>
      </c>
      <c r="I29" s="133"/>
      <c r="J29" s="133"/>
    </row>
    <row r="30" spans="1:10" s="68" customFormat="1" ht="16.2" customHeight="1" x14ac:dyDescent="0.2">
      <c r="A30" s="134" t="s">
        <v>51</v>
      </c>
      <c r="B30" s="134"/>
      <c r="C30" s="134"/>
      <c r="D30" s="134"/>
      <c r="E30" s="134"/>
      <c r="F30" s="134"/>
      <c r="G30" s="134"/>
      <c r="H30" s="65"/>
      <c r="I30" s="66"/>
      <c r="J30" s="67"/>
    </row>
    <row r="31" spans="1:10" s="68" customFormat="1" ht="28.8" customHeight="1" x14ac:dyDescent="0.2">
      <c r="A31" s="69" t="s">
        <v>19</v>
      </c>
      <c r="B31" s="70" t="s">
        <v>20</v>
      </c>
      <c r="C31" s="70" t="s">
        <v>21</v>
      </c>
      <c r="D31" s="71" t="s">
        <v>22</v>
      </c>
      <c r="E31" s="71" t="s">
        <v>23</v>
      </c>
      <c r="F31" s="72" t="s">
        <v>24</v>
      </c>
      <c r="G31" s="73" t="s">
        <v>25</v>
      </c>
      <c r="H31" s="74" t="s">
        <v>26</v>
      </c>
      <c r="I31" s="75" t="s">
        <v>27</v>
      </c>
      <c r="J31" s="76" t="s">
        <v>28</v>
      </c>
    </row>
    <row r="32" spans="1:10" s="68" customFormat="1" ht="16.2" customHeight="1" x14ac:dyDescent="0.2">
      <c r="A32" s="77" t="s">
        <v>29</v>
      </c>
      <c r="B32" s="78"/>
      <c r="C32" s="79"/>
      <c r="D32" s="80"/>
      <c r="E32" s="81"/>
      <c r="F32" s="80"/>
      <c r="G32" s="82" t="s">
        <v>30</v>
      </c>
      <c r="H32" s="83">
        <v>13</v>
      </c>
      <c r="I32" s="84">
        <f>F32</f>
        <v>0</v>
      </c>
      <c r="J32" s="85">
        <f>H32*I32</f>
        <v>0</v>
      </c>
    </row>
    <row r="33" spans="1:10" s="68" customFormat="1" ht="16.2" customHeight="1" x14ac:dyDescent="0.2">
      <c r="A33" s="77" t="s">
        <v>31</v>
      </c>
      <c r="B33" s="78"/>
      <c r="C33" s="78"/>
      <c r="D33" s="80"/>
      <c r="E33" s="81"/>
      <c r="F33" s="80"/>
      <c r="G33" s="82" t="s">
        <v>30</v>
      </c>
      <c r="H33" s="83">
        <v>20</v>
      </c>
      <c r="I33" s="84">
        <f>F33</f>
        <v>0</v>
      </c>
      <c r="J33" s="85">
        <f>H33*I33</f>
        <v>0</v>
      </c>
    </row>
    <row r="34" spans="1:10" s="68" customFormat="1" ht="16.2" customHeight="1" x14ac:dyDescent="0.2">
      <c r="A34" s="77" t="s">
        <v>32</v>
      </c>
      <c r="B34" s="78"/>
      <c r="C34" s="78"/>
      <c r="D34" s="80"/>
      <c r="E34" s="81"/>
      <c r="F34" s="80"/>
      <c r="G34" s="82" t="s">
        <v>30</v>
      </c>
      <c r="H34" s="83">
        <v>10</v>
      </c>
      <c r="I34" s="84">
        <f>F34</f>
        <v>0</v>
      </c>
      <c r="J34" s="85">
        <f>H34*I34</f>
        <v>0</v>
      </c>
    </row>
    <row r="35" spans="1:10" s="68" customFormat="1" ht="16.2" customHeight="1" x14ac:dyDescent="0.2">
      <c r="A35" s="77" t="s">
        <v>33</v>
      </c>
      <c r="B35" s="78"/>
      <c r="C35" s="78"/>
      <c r="D35" s="80"/>
      <c r="E35" s="81"/>
      <c r="F35" s="80"/>
      <c r="G35" s="82" t="s">
        <v>30</v>
      </c>
      <c r="H35" s="83">
        <v>13</v>
      </c>
      <c r="I35" s="84">
        <f>F35</f>
        <v>0</v>
      </c>
      <c r="J35" s="85">
        <f>H35*I35</f>
        <v>0</v>
      </c>
    </row>
    <row r="36" spans="1:10" s="68" customFormat="1" ht="28.8" customHeight="1" x14ac:dyDescent="0.2">
      <c r="A36" s="69" t="s">
        <v>34</v>
      </c>
      <c r="B36" s="70" t="s">
        <v>20</v>
      </c>
      <c r="C36" s="70" t="s">
        <v>21</v>
      </c>
      <c r="D36" s="71" t="s">
        <v>22</v>
      </c>
      <c r="E36" s="71" t="s">
        <v>23</v>
      </c>
      <c r="F36" s="72" t="s">
        <v>35</v>
      </c>
      <c r="G36" s="73" t="s">
        <v>25</v>
      </c>
      <c r="H36" s="74" t="s">
        <v>26</v>
      </c>
      <c r="I36" s="75" t="s">
        <v>27</v>
      </c>
      <c r="J36" s="86" t="s">
        <v>28</v>
      </c>
    </row>
    <row r="37" spans="1:10" s="68" customFormat="1" ht="16.2" customHeight="1" x14ac:dyDescent="0.2">
      <c r="A37" s="77" t="s">
        <v>29</v>
      </c>
      <c r="B37" s="80"/>
      <c r="C37" s="80"/>
      <c r="D37" s="81"/>
      <c r="E37" s="81"/>
      <c r="F37" s="80"/>
      <c r="G37" s="41" t="s">
        <v>36</v>
      </c>
      <c r="H37" s="87">
        <v>325</v>
      </c>
      <c r="I37" s="88">
        <f>F37</f>
        <v>0</v>
      </c>
      <c r="J37" s="89">
        <f>H37*I37</f>
        <v>0</v>
      </c>
    </row>
    <row r="38" spans="1:10" s="68" customFormat="1" ht="16.2" customHeight="1" x14ac:dyDescent="0.2">
      <c r="A38" s="77" t="s">
        <v>31</v>
      </c>
      <c r="B38" s="80"/>
      <c r="C38" s="80"/>
      <c r="D38" s="81"/>
      <c r="E38" s="81"/>
      <c r="F38" s="80"/>
      <c r="G38" s="41" t="s">
        <v>36</v>
      </c>
      <c r="H38" s="87">
        <v>500</v>
      </c>
      <c r="I38" s="88">
        <f>F38</f>
        <v>0</v>
      </c>
      <c r="J38" s="89">
        <f>H38*I38</f>
        <v>0</v>
      </c>
    </row>
    <row r="39" spans="1:10" s="68" customFormat="1" ht="16.2" customHeight="1" x14ac:dyDescent="0.2">
      <c r="A39" s="77" t="s">
        <v>32</v>
      </c>
      <c r="B39" s="80"/>
      <c r="C39" s="80"/>
      <c r="D39" s="81"/>
      <c r="E39" s="81"/>
      <c r="F39" s="80"/>
      <c r="G39" s="41" t="s">
        <v>36</v>
      </c>
      <c r="H39" s="87">
        <v>205</v>
      </c>
      <c r="I39" s="88">
        <f>F39</f>
        <v>0</v>
      </c>
      <c r="J39" s="89">
        <f>H39*I39</f>
        <v>0</v>
      </c>
    </row>
    <row r="40" spans="1:10" s="68" customFormat="1" ht="16.2" customHeight="1" x14ac:dyDescent="0.2">
      <c r="A40" s="77" t="s">
        <v>33</v>
      </c>
      <c r="B40" s="80"/>
      <c r="C40" s="80"/>
      <c r="D40" s="81"/>
      <c r="E40" s="81"/>
      <c r="F40" s="80"/>
      <c r="G40" s="41" t="s">
        <v>36</v>
      </c>
      <c r="H40" s="87">
        <v>270</v>
      </c>
      <c r="I40" s="88">
        <f>F40</f>
        <v>0</v>
      </c>
      <c r="J40" s="89">
        <f>H40*I40</f>
        <v>0</v>
      </c>
    </row>
    <row r="41" spans="1:10" s="68" customFormat="1" ht="16.2" customHeight="1" x14ac:dyDescent="0.2">
      <c r="A41" s="134" t="s">
        <v>52</v>
      </c>
      <c r="B41" s="134"/>
      <c r="C41" s="134"/>
      <c r="D41" s="134"/>
      <c r="E41" s="134"/>
      <c r="F41" s="134"/>
      <c r="G41" s="134"/>
      <c r="H41" s="65"/>
      <c r="I41" s="66"/>
      <c r="J41" s="67"/>
    </row>
    <row r="42" spans="1:10" s="68" customFormat="1" ht="28.8" customHeight="1" x14ac:dyDescent="0.2">
      <c r="A42" s="69" t="s">
        <v>19</v>
      </c>
      <c r="B42" s="70" t="s">
        <v>20</v>
      </c>
      <c r="C42" s="70" t="s">
        <v>21</v>
      </c>
      <c r="D42" s="71" t="s">
        <v>22</v>
      </c>
      <c r="E42" s="71" t="s">
        <v>23</v>
      </c>
      <c r="F42" s="72" t="s">
        <v>24</v>
      </c>
      <c r="G42" s="73" t="s">
        <v>25</v>
      </c>
      <c r="H42" s="74" t="s">
        <v>26</v>
      </c>
      <c r="I42" s="75" t="s">
        <v>27</v>
      </c>
      <c r="J42" s="90" t="s">
        <v>28</v>
      </c>
    </row>
    <row r="43" spans="1:10" s="68" customFormat="1" ht="16.2" customHeight="1" x14ac:dyDescent="0.2">
      <c r="A43" s="77" t="s">
        <v>29</v>
      </c>
      <c r="B43" s="78"/>
      <c r="C43" s="78"/>
      <c r="D43" s="80"/>
      <c r="E43" s="81"/>
      <c r="F43" s="80"/>
      <c r="G43" s="82" t="s">
        <v>30</v>
      </c>
      <c r="H43" s="83">
        <v>13</v>
      </c>
      <c r="I43" s="91">
        <f>F43</f>
        <v>0</v>
      </c>
      <c r="J43" s="85">
        <f>H43*I43</f>
        <v>0</v>
      </c>
    </row>
    <row r="44" spans="1:10" s="68" customFormat="1" ht="16.2" customHeight="1" x14ac:dyDescent="0.2">
      <c r="A44" s="77" t="s">
        <v>31</v>
      </c>
      <c r="B44" s="78"/>
      <c r="C44" s="78"/>
      <c r="D44" s="80"/>
      <c r="E44" s="81"/>
      <c r="F44" s="80"/>
      <c r="G44" s="82" t="s">
        <v>30</v>
      </c>
      <c r="H44" s="83">
        <v>20</v>
      </c>
      <c r="I44" s="91">
        <f>F44</f>
        <v>0</v>
      </c>
      <c r="J44" s="85">
        <f>H44*I44</f>
        <v>0</v>
      </c>
    </row>
    <row r="45" spans="1:10" s="68" customFormat="1" ht="16.2" customHeight="1" x14ac:dyDescent="0.2">
      <c r="A45" s="77" t="s">
        <v>32</v>
      </c>
      <c r="B45" s="78"/>
      <c r="C45" s="78"/>
      <c r="D45" s="80"/>
      <c r="E45" s="81"/>
      <c r="F45" s="80"/>
      <c r="G45" s="82" t="s">
        <v>30</v>
      </c>
      <c r="H45" s="83">
        <v>10</v>
      </c>
      <c r="I45" s="91">
        <f>F45</f>
        <v>0</v>
      </c>
      <c r="J45" s="85">
        <f>H45*I45</f>
        <v>0</v>
      </c>
    </row>
    <row r="46" spans="1:10" s="68" customFormat="1" ht="16.2" customHeight="1" x14ac:dyDescent="0.2">
      <c r="A46" s="77" t="s">
        <v>33</v>
      </c>
      <c r="B46" s="78"/>
      <c r="C46" s="78"/>
      <c r="D46" s="80"/>
      <c r="E46" s="81"/>
      <c r="F46" s="80"/>
      <c r="G46" s="82" t="s">
        <v>30</v>
      </c>
      <c r="H46" s="83">
        <v>13</v>
      </c>
      <c r="I46" s="91">
        <f>F46</f>
        <v>0</v>
      </c>
      <c r="J46" s="85">
        <f>H46*I46</f>
        <v>0</v>
      </c>
    </row>
    <row r="47" spans="1:10" s="68" customFormat="1" ht="28.8" customHeight="1" x14ac:dyDescent="0.2">
      <c r="A47" s="69" t="s">
        <v>34</v>
      </c>
      <c r="B47" s="70" t="s">
        <v>20</v>
      </c>
      <c r="C47" s="70" t="s">
        <v>21</v>
      </c>
      <c r="D47" s="71" t="s">
        <v>22</v>
      </c>
      <c r="E47" s="71" t="s">
        <v>23</v>
      </c>
      <c r="F47" s="72" t="s">
        <v>35</v>
      </c>
      <c r="G47" s="73" t="s">
        <v>25</v>
      </c>
      <c r="H47" s="74" t="s">
        <v>26</v>
      </c>
      <c r="I47" s="75" t="s">
        <v>27</v>
      </c>
      <c r="J47" s="90" t="s">
        <v>28</v>
      </c>
    </row>
    <row r="48" spans="1:10" s="68" customFormat="1" ht="16.2" customHeight="1" x14ac:dyDescent="0.2">
      <c r="A48" s="77" t="s">
        <v>29</v>
      </c>
      <c r="B48" s="80"/>
      <c r="C48" s="80"/>
      <c r="D48" s="81"/>
      <c r="E48" s="81"/>
      <c r="F48" s="80"/>
      <c r="G48" s="41" t="s">
        <v>36</v>
      </c>
      <c r="H48" s="87">
        <v>325</v>
      </c>
      <c r="I48" s="88">
        <f>F48</f>
        <v>0</v>
      </c>
      <c r="J48" s="89">
        <f>H48*I48</f>
        <v>0</v>
      </c>
    </row>
    <row r="49" spans="1:10" s="68" customFormat="1" ht="16.2" customHeight="1" x14ac:dyDescent="0.2">
      <c r="A49" s="77" t="s">
        <v>31</v>
      </c>
      <c r="B49" s="80"/>
      <c r="C49" s="80"/>
      <c r="D49" s="81"/>
      <c r="E49" s="81"/>
      <c r="F49" s="80"/>
      <c r="G49" s="41" t="s">
        <v>36</v>
      </c>
      <c r="H49" s="87">
        <v>500</v>
      </c>
      <c r="I49" s="88">
        <f>F49</f>
        <v>0</v>
      </c>
      <c r="J49" s="89">
        <f>H49*I49</f>
        <v>0</v>
      </c>
    </row>
    <row r="50" spans="1:10" s="68" customFormat="1" ht="16.2" customHeight="1" x14ac:dyDescent="0.2">
      <c r="A50" s="77" t="s">
        <v>32</v>
      </c>
      <c r="B50" s="80"/>
      <c r="C50" s="80"/>
      <c r="D50" s="81"/>
      <c r="E50" s="81"/>
      <c r="F50" s="80"/>
      <c r="G50" s="41" t="s">
        <v>36</v>
      </c>
      <c r="H50" s="87">
        <v>205</v>
      </c>
      <c r="I50" s="88">
        <f>F50</f>
        <v>0</v>
      </c>
      <c r="J50" s="89">
        <f>H50*I50</f>
        <v>0</v>
      </c>
    </row>
    <row r="51" spans="1:10" s="68" customFormat="1" ht="16.2" customHeight="1" x14ac:dyDescent="0.2">
      <c r="A51" s="77" t="s">
        <v>33</v>
      </c>
      <c r="B51" s="80"/>
      <c r="C51" s="80"/>
      <c r="D51" s="81"/>
      <c r="E51" s="81"/>
      <c r="F51" s="80"/>
      <c r="G51" s="41" t="s">
        <v>36</v>
      </c>
      <c r="H51" s="87">
        <v>270</v>
      </c>
      <c r="I51" s="88">
        <f>F51</f>
        <v>0</v>
      </c>
      <c r="J51" s="89">
        <f>H51*I51</f>
        <v>0</v>
      </c>
    </row>
    <row r="52" spans="1:10" s="68" customFormat="1" ht="16.2" customHeight="1" x14ac:dyDescent="0.2">
      <c r="A52" s="134" t="s">
        <v>53</v>
      </c>
      <c r="B52" s="134"/>
      <c r="C52" s="134"/>
      <c r="D52" s="134"/>
      <c r="E52" s="134"/>
      <c r="F52" s="134"/>
      <c r="G52" s="134"/>
      <c r="H52" s="65"/>
      <c r="I52" s="66"/>
      <c r="J52" s="67"/>
    </row>
    <row r="53" spans="1:10" s="68" customFormat="1" ht="28.8" customHeight="1" x14ac:dyDescent="0.2">
      <c r="A53" s="69" t="s">
        <v>19</v>
      </c>
      <c r="B53" s="70" t="s">
        <v>20</v>
      </c>
      <c r="C53" s="70" t="s">
        <v>21</v>
      </c>
      <c r="D53" s="71" t="s">
        <v>22</v>
      </c>
      <c r="E53" s="71" t="s">
        <v>23</v>
      </c>
      <c r="F53" s="72" t="s">
        <v>24</v>
      </c>
      <c r="G53" s="73" t="s">
        <v>25</v>
      </c>
      <c r="H53" s="74" t="s">
        <v>26</v>
      </c>
      <c r="I53" s="75" t="s">
        <v>27</v>
      </c>
      <c r="J53" s="90" t="s">
        <v>28</v>
      </c>
    </row>
    <row r="54" spans="1:10" s="68" customFormat="1" ht="16.2" customHeight="1" x14ac:dyDescent="0.2">
      <c r="A54" s="77" t="s">
        <v>29</v>
      </c>
      <c r="B54" s="78"/>
      <c r="C54" s="78"/>
      <c r="D54" s="80"/>
      <c r="E54" s="81"/>
      <c r="F54" s="80"/>
      <c r="G54" s="82" t="s">
        <v>30</v>
      </c>
      <c r="H54" s="83">
        <v>13</v>
      </c>
      <c r="I54" s="91">
        <f>F54</f>
        <v>0</v>
      </c>
      <c r="J54" s="85">
        <f>H54*I54</f>
        <v>0</v>
      </c>
    </row>
    <row r="55" spans="1:10" s="68" customFormat="1" ht="16.2" customHeight="1" x14ac:dyDescent="0.2">
      <c r="A55" s="77" t="s">
        <v>31</v>
      </c>
      <c r="B55" s="78"/>
      <c r="C55" s="78"/>
      <c r="D55" s="80"/>
      <c r="E55" s="81"/>
      <c r="F55" s="80"/>
      <c r="G55" s="82" t="s">
        <v>30</v>
      </c>
      <c r="H55" s="83">
        <v>20</v>
      </c>
      <c r="I55" s="91">
        <f>F55</f>
        <v>0</v>
      </c>
      <c r="J55" s="85">
        <f>H55*I55</f>
        <v>0</v>
      </c>
    </row>
    <row r="56" spans="1:10" s="68" customFormat="1" ht="16.2" customHeight="1" x14ac:dyDescent="0.2">
      <c r="A56" s="77" t="s">
        <v>32</v>
      </c>
      <c r="B56" s="78"/>
      <c r="C56" s="78"/>
      <c r="D56" s="80"/>
      <c r="E56" s="81"/>
      <c r="F56" s="80"/>
      <c r="G56" s="82" t="s">
        <v>30</v>
      </c>
      <c r="H56" s="83">
        <v>10</v>
      </c>
      <c r="I56" s="91">
        <f>F56</f>
        <v>0</v>
      </c>
      <c r="J56" s="85">
        <f>H56*I56</f>
        <v>0</v>
      </c>
    </row>
    <row r="57" spans="1:10" s="68" customFormat="1" ht="16.2" customHeight="1" x14ac:dyDescent="0.2">
      <c r="A57" s="77" t="s">
        <v>33</v>
      </c>
      <c r="B57" s="78"/>
      <c r="C57" s="78"/>
      <c r="D57" s="80"/>
      <c r="E57" s="81"/>
      <c r="F57" s="80"/>
      <c r="G57" s="82" t="s">
        <v>30</v>
      </c>
      <c r="H57" s="83">
        <v>13</v>
      </c>
      <c r="I57" s="91">
        <f>F57</f>
        <v>0</v>
      </c>
      <c r="J57" s="85">
        <f>H57*I57</f>
        <v>0</v>
      </c>
    </row>
    <row r="58" spans="1:10" s="68" customFormat="1" ht="28.8" customHeight="1" x14ac:dyDescent="0.2">
      <c r="A58" s="69" t="s">
        <v>34</v>
      </c>
      <c r="B58" s="70" t="s">
        <v>20</v>
      </c>
      <c r="C58" s="70" t="s">
        <v>21</v>
      </c>
      <c r="D58" s="71" t="s">
        <v>22</v>
      </c>
      <c r="E58" s="71" t="s">
        <v>23</v>
      </c>
      <c r="F58" s="72" t="s">
        <v>35</v>
      </c>
      <c r="G58" s="73" t="s">
        <v>25</v>
      </c>
      <c r="H58" s="74" t="s">
        <v>26</v>
      </c>
      <c r="I58" s="75" t="s">
        <v>27</v>
      </c>
      <c r="J58" s="90" t="s">
        <v>28</v>
      </c>
    </row>
    <row r="59" spans="1:10" s="68" customFormat="1" ht="16.2" customHeight="1" x14ac:dyDescent="0.2">
      <c r="A59" s="77" t="s">
        <v>29</v>
      </c>
      <c r="B59" s="80"/>
      <c r="C59" s="80"/>
      <c r="D59" s="81"/>
      <c r="E59" s="81"/>
      <c r="F59" s="80"/>
      <c r="G59" s="41" t="s">
        <v>36</v>
      </c>
      <c r="H59" s="87">
        <v>325</v>
      </c>
      <c r="I59" s="88">
        <f>F59</f>
        <v>0</v>
      </c>
      <c r="J59" s="89">
        <f>H59*I59</f>
        <v>0</v>
      </c>
    </row>
    <row r="60" spans="1:10" s="68" customFormat="1" ht="16.2" customHeight="1" x14ac:dyDescent="0.2">
      <c r="A60" s="77" t="s">
        <v>31</v>
      </c>
      <c r="B60" s="80"/>
      <c r="C60" s="80"/>
      <c r="D60" s="81"/>
      <c r="E60" s="81"/>
      <c r="F60" s="80"/>
      <c r="G60" s="41" t="s">
        <v>36</v>
      </c>
      <c r="H60" s="87">
        <v>500</v>
      </c>
      <c r="I60" s="88">
        <f>F60</f>
        <v>0</v>
      </c>
      <c r="J60" s="89">
        <f>H60*I60</f>
        <v>0</v>
      </c>
    </row>
    <row r="61" spans="1:10" s="68" customFormat="1" ht="16.2" customHeight="1" x14ac:dyDescent="0.2">
      <c r="A61" s="77" t="s">
        <v>32</v>
      </c>
      <c r="B61" s="80"/>
      <c r="C61" s="80"/>
      <c r="D61" s="81"/>
      <c r="E61" s="81"/>
      <c r="F61" s="80"/>
      <c r="G61" s="41" t="s">
        <v>36</v>
      </c>
      <c r="H61" s="87">
        <v>205</v>
      </c>
      <c r="I61" s="88">
        <f>F61</f>
        <v>0</v>
      </c>
      <c r="J61" s="89">
        <f>H61*I61</f>
        <v>0</v>
      </c>
    </row>
    <row r="62" spans="1:10" s="68" customFormat="1" ht="16.2" customHeight="1" x14ac:dyDescent="0.2">
      <c r="A62" s="77" t="s">
        <v>33</v>
      </c>
      <c r="B62" s="80"/>
      <c r="C62" s="80"/>
      <c r="D62" s="81"/>
      <c r="E62" s="81"/>
      <c r="F62" s="80"/>
      <c r="G62" s="41" t="s">
        <v>36</v>
      </c>
      <c r="H62" s="87">
        <v>270</v>
      </c>
      <c r="I62" s="88">
        <f>F62</f>
        <v>0</v>
      </c>
      <c r="J62" s="89">
        <f>H62*I62</f>
        <v>0</v>
      </c>
    </row>
    <row r="63" spans="1:10" s="68" customFormat="1" ht="16.2" customHeight="1" x14ac:dyDescent="0.2">
      <c r="A63" s="134" t="s">
        <v>54</v>
      </c>
      <c r="B63" s="134"/>
      <c r="C63" s="134"/>
      <c r="D63" s="134"/>
      <c r="E63" s="134"/>
      <c r="F63" s="134"/>
      <c r="G63" s="134"/>
      <c r="H63" s="65"/>
      <c r="I63" s="66"/>
      <c r="J63" s="67"/>
    </row>
    <row r="64" spans="1:10" s="68" customFormat="1" ht="28.8" customHeight="1" x14ac:dyDescent="0.2">
      <c r="A64" s="69" t="s">
        <v>19</v>
      </c>
      <c r="B64" s="70" t="s">
        <v>20</v>
      </c>
      <c r="C64" s="70" t="s">
        <v>21</v>
      </c>
      <c r="D64" s="71" t="s">
        <v>22</v>
      </c>
      <c r="E64" s="71" t="s">
        <v>23</v>
      </c>
      <c r="F64" s="72" t="s">
        <v>24</v>
      </c>
      <c r="G64" s="73" t="s">
        <v>25</v>
      </c>
      <c r="H64" s="74" t="s">
        <v>26</v>
      </c>
      <c r="I64" s="75" t="s">
        <v>27</v>
      </c>
      <c r="J64" s="90" t="s">
        <v>28</v>
      </c>
    </row>
    <row r="65" spans="1:10" s="68" customFormat="1" ht="16.2" customHeight="1" x14ac:dyDescent="0.2">
      <c r="A65" s="77" t="s">
        <v>29</v>
      </c>
      <c r="B65" s="78"/>
      <c r="C65" s="78"/>
      <c r="D65" s="80"/>
      <c r="E65" s="81"/>
      <c r="F65" s="80"/>
      <c r="G65" s="82" t="s">
        <v>30</v>
      </c>
      <c r="H65" s="83">
        <v>13</v>
      </c>
      <c r="I65" s="92">
        <f>F65</f>
        <v>0</v>
      </c>
      <c r="J65" s="85">
        <f>H65*I65</f>
        <v>0</v>
      </c>
    </row>
    <row r="66" spans="1:10" s="68" customFormat="1" ht="16.2" customHeight="1" x14ac:dyDescent="0.2">
      <c r="A66" s="77" t="s">
        <v>31</v>
      </c>
      <c r="B66" s="78"/>
      <c r="C66" s="78"/>
      <c r="D66" s="80"/>
      <c r="E66" s="81"/>
      <c r="F66" s="80"/>
      <c r="G66" s="82" t="s">
        <v>30</v>
      </c>
      <c r="H66" s="83">
        <v>20</v>
      </c>
      <c r="I66" s="92">
        <f>F66</f>
        <v>0</v>
      </c>
      <c r="J66" s="85">
        <f>H66*I66</f>
        <v>0</v>
      </c>
    </row>
    <row r="67" spans="1:10" s="68" customFormat="1" ht="16.2" customHeight="1" x14ac:dyDescent="0.2">
      <c r="A67" s="77" t="s">
        <v>32</v>
      </c>
      <c r="B67" s="78"/>
      <c r="C67" s="78"/>
      <c r="D67" s="80"/>
      <c r="E67" s="81"/>
      <c r="F67" s="80"/>
      <c r="G67" s="82" t="s">
        <v>30</v>
      </c>
      <c r="H67" s="83">
        <v>10</v>
      </c>
      <c r="I67" s="92">
        <f>F67</f>
        <v>0</v>
      </c>
      <c r="J67" s="85">
        <f>H67*I67</f>
        <v>0</v>
      </c>
    </row>
    <row r="68" spans="1:10" s="68" customFormat="1" ht="16.2" customHeight="1" x14ac:dyDescent="0.2">
      <c r="A68" s="77" t="s">
        <v>33</v>
      </c>
      <c r="B68" s="78"/>
      <c r="C68" s="78"/>
      <c r="D68" s="80"/>
      <c r="E68" s="81"/>
      <c r="F68" s="80"/>
      <c r="G68" s="82" t="s">
        <v>30</v>
      </c>
      <c r="H68" s="83">
        <v>13</v>
      </c>
      <c r="I68" s="92">
        <f>F68</f>
        <v>0</v>
      </c>
      <c r="J68" s="85">
        <f>H68*I68</f>
        <v>0</v>
      </c>
    </row>
    <row r="69" spans="1:10" s="68" customFormat="1" ht="28.8" customHeight="1" x14ac:dyDescent="0.2">
      <c r="A69" s="69" t="s">
        <v>34</v>
      </c>
      <c r="B69" s="70" t="s">
        <v>20</v>
      </c>
      <c r="C69" s="70" t="s">
        <v>21</v>
      </c>
      <c r="D69" s="71" t="s">
        <v>22</v>
      </c>
      <c r="E69" s="71" t="s">
        <v>23</v>
      </c>
      <c r="F69" s="72" t="s">
        <v>35</v>
      </c>
      <c r="G69" s="73" t="s">
        <v>25</v>
      </c>
      <c r="H69" s="74" t="s">
        <v>26</v>
      </c>
      <c r="I69" s="75" t="s">
        <v>27</v>
      </c>
      <c r="J69" s="90" t="s">
        <v>28</v>
      </c>
    </row>
    <row r="70" spans="1:10" s="68" customFormat="1" ht="16.2" customHeight="1" x14ac:dyDescent="0.2">
      <c r="A70" s="77" t="s">
        <v>29</v>
      </c>
      <c r="B70" s="80"/>
      <c r="C70" s="80"/>
      <c r="D70" s="81"/>
      <c r="E70" s="81"/>
      <c r="F70" s="80"/>
      <c r="G70" s="41" t="s">
        <v>36</v>
      </c>
      <c r="H70" s="87">
        <v>325</v>
      </c>
      <c r="I70" s="88">
        <f>F70</f>
        <v>0</v>
      </c>
      <c r="J70" s="89">
        <f>H70*I70</f>
        <v>0</v>
      </c>
    </row>
    <row r="71" spans="1:10" s="68" customFormat="1" ht="16.2" customHeight="1" x14ac:dyDescent="0.2">
      <c r="A71" s="77" t="s">
        <v>31</v>
      </c>
      <c r="B71" s="80"/>
      <c r="C71" s="80"/>
      <c r="D71" s="81"/>
      <c r="E71" s="81"/>
      <c r="F71" s="80"/>
      <c r="G71" s="41" t="s">
        <v>36</v>
      </c>
      <c r="H71" s="87">
        <v>500</v>
      </c>
      <c r="I71" s="88">
        <f>F71</f>
        <v>0</v>
      </c>
      <c r="J71" s="89">
        <f>H71*I71</f>
        <v>0</v>
      </c>
    </row>
    <row r="72" spans="1:10" s="68" customFormat="1" ht="16.2" customHeight="1" x14ac:dyDescent="0.2">
      <c r="A72" s="77" t="s">
        <v>32</v>
      </c>
      <c r="B72" s="80"/>
      <c r="C72" s="80"/>
      <c r="D72" s="81"/>
      <c r="E72" s="81"/>
      <c r="F72" s="80"/>
      <c r="G72" s="41" t="s">
        <v>36</v>
      </c>
      <c r="H72" s="87">
        <v>205</v>
      </c>
      <c r="I72" s="88">
        <f>F72</f>
        <v>0</v>
      </c>
      <c r="J72" s="89">
        <f>H72*I72</f>
        <v>0</v>
      </c>
    </row>
    <row r="73" spans="1:10" s="68" customFormat="1" ht="16.2" customHeight="1" x14ac:dyDescent="0.2">
      <c r="A73" s="77" t="s">
        <v>33</v>
      </c>
      <c r="B73" s="80"/>
      <c r="C73" s="80"/>
      <c r="D73" s="81"/>
      <c r="E73" s="81"/>
      <c r="F73" s="80"/>
      <c r="G73" s="41" t="s">
        <v>36</v>
      </c>
      <c r="H73" s="87">
        <v>270</v>
      </c>
      <c r="I73" s="88">
        <f>F73</f>
        <v>0</v>
      </c>
      <c r="J73" s="89">
        <f>H73*I73</f>
        <v>0</v>
      </c>
    </row>
    <row r="74" spans="1:10" s="68" customFormat="1" ht="16.2" customHeight="1" x14ac:dyDescent="0.3">
      <c r="A74" s="93"/>
      <c r="B74" s="94"/>
      <c r="C74" s="94"/>
      <c r="D74" s="95"/>
      <c r="E74" s="95"/>
      <c r="F74" s="96"/>
      <c r="G74" s="97"/>
      <c r="H74" s="98"/>
      <c r="I74" s="99"/>
      <c r="J74" s="100"/>
    </row>
    <row r="75" spans="1:10" s="68" customFormat="1" ht="16.2" customHeight="1" x14ac:dyDescent="0.3">
      <c r="A75" s="135" t="s">
        <v>55</v>
      </c>
      <c r="B75" s="135"/>
      <c r="C75" s="136"/>
      <c r="D75" s="136"/>
      <c r="E75" s="136"/>
      <c r="F75" s="136"/>
      <c r="G75" s="136"/>
      <c r="H75" s="101"/>
      <c r="I75" s="102" t="s">
        <v>38</v>
      </c>
      <c r="J75" s="100">
        <f>SUM(J32:J73)</f>
        <v>0</v>
      </c>
    </row>
    <row r="76" spans="1:10" s="68" customFormat="1" ht="16.2" customHeight="1" x14ac:dyDescent="0.2">
      <c r="A76" s="135"/>
      <c r="B76" s="135"/>
      <c r="C76" s="136"/>
      <c r="D76" s="136"/>
      <c r="E76" s="136"/>
      <c r="F76" s="136"/>
      <c r="G76" s="136"/>
      <c r="H76" s="103"/>
      <c r="I76" s="104" t="s">
        <v>39</v>
      </c>
      <c r="J76" s="105">
        <f>J75*10/100</f>
        <v>0</v>
      </c>
    </row>
    <row r="77" spans="1:10" s="68" customFormat="1" ht="16.2" customHeight="1" x14ac:dyDescent="0.3">
      <c r="A77" s="106"/>
      <c r="B77" s="107"/>
      <c r="C77" s="107"/>
      <c r="D77" s="107"/>
      <c r="E77" s="107"/>
      <c r="F77" s="107"/>
      <c r="G77" s="107"/>
      <c r="H77" s="108"/>
      <c r="I77" s="109" t="s">
        <v>40</v>
      </c>
      <c r="J77" s="110">
        <f>SUM(J75:J76)</f>
        <v>0</v>
      </c>
    </row>
    <row r="78" spans="1:10" s="12" customFormat="1" ht="15.6" x14ac:dyDescent="0.3">
      <c r="A78" s="137" t="s">
        <v>41</v>
      </c>
      <c r="B78" s="57"/>
      <c r="C78" s="57"/>
      <c r="D78" s="1"/>
      <c r="E78" s="58" t="s">
        <v>42</v>
      </c>
      <c r="G78" s="58"/>
      <c r="H78" s="59" t="s">
        <v>43</v>
      </c>
      <c r="I78" s="58"/>
      <c r="J78" s="58"/>
    </row>
    <row r="79" spans="1:10" s="12" customFormat="1" ht="15.6" x14ac:dyDescent="0.3">
      <c r="A79" s="138" t="s">
        <v>44</v>
      </c>
      <c r="B79" s="111"/>
      <c r="C79" s="111"/>
      <c r="D79" s="58"/>
      <c r="E79" s="1"/>
      <c r="G79" s="1"/>
      <c r="H79" s="59" t="s">
        <v>45</v>
      </c>
      <c r="I79" s="1"/>
      <c r="J79" s="1"/>
    </row>
    <row r="84" spans="1:3" ht="15.6" x14ac:dyDescent="0.3">
      <c r="A84" s="8"/>
      <c r="B84" s="8"/>
      <c r="C84" s="8"/>
    </row>
  </sheetData>
  <mergeCells count="38">
    <mergeCell ref="A30:G30"/>
    <mergeCell ref="A41:G41"/>
    <mergeCell ref="A52:G52"/>
    <mergeCell ref="A63:G63"/>
    <mergeCell ref="A75:B76"/>
    <mergeCell ref="C75:G76"/>
    <mergeCell ref="A25:B25"/>
    <mergeCell ref="C25:J25"/>
    <mergeCell ref="A26:B26"/>
    <mergeCell ref="C26:J26"/>
    <mergeCell ref="A29:G29"/>
    <mergeCell ref="H29:J29"/>
    <mergeCell ref="A22:J22"/>
    <mergeCell ref="A23:B23"/>
    <mergeCell ref="C23:J23"/>
    <mergeCell ref="A24:B24"/>
    <mergeCell ref="C24:J24"/>
    <mergeCell ref="A17:B17"/>
    <mergeCell ref="C17:J17"/>
    <mergeCell ref="A18:B18"/>
    <mergeCell ref="C18:J18"/>
    <mergeCell ref="A20:B20"/>
    <mergeCell ref="C20:J20"/>
    <mergeCell ref="A13:B13"/>
    <mergeCell ref="C13:J13"/>
    <mergeCell ref="A15:J15"/>
    <mergeCell ref="A16:B16"/>
    <mergeCell ref="C16:J16"/>
    <mergeCell ref="A8:D8"/>
    <mergeCell ref="E8:J8"/>
    <mergeCell ref="A10:J10"/>
    <mergeCell ref="A12:B12"/>
    <mergeCell ref="C12:J12"/>
    <mergeCell ref="B1:J1"/>
    <mergeCell ref="B2:J2"/>
    <mergeCell ref="B3:J3"/>
    <mergeCell ref="B4:J4"/>
    <mergeCell ref="A6:J6"/>
  </mergeCells>
  <hyperlinks>
    <hyperlink ref="B4" r:id="rId1"/>
    <hyperlink ref="H78" r:id="rId2"/>
    <hyperlink ref="H79" r:id="rId3"/>
    <hyperlink ref="E8" r:id="rId4"/>
  </hyperlinks>
  <printOptions horizontalCentered="1"/>
  <pageMargins left="0.23611111111111099" right="0.23611111111111099" top="0.35416666666666702" bottom="0.35486111111111102" header="0.51180555555555496" footer="0.31527777777777799"/>
  <pageSetup paperSize="9" scale="61" firstPageNumber="0" fitToHeight="5" orientation="portrait" horizontalDpi="300" verticalDpi="300" r:id="rId5"/>
  <headerFooter>
    <oddFooter>&amp;R&amp;P/&amp;N</oddFooter>
  </headerFooter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0.5546875" defaultRowHeight="14.4" x14ac:dyDescent="0.3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Réservation individuelle </vt:lpstr>
      <vt:lpstr>Réservation +1 pers</vt:lpstr>
      <vt:lpstr>Feuil2</vt:lpstr>
      <vt:lpstr>'Réservation +1 pers'!Zone_d_impression</vt:lpstr>
      <vt:lpstr>'Réservation individuelle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Vazquez</dc:creator>
  <dc:description/>
  <cp:lastModifiedBy>Sophie Vazquez</cp:lastModifiedBy>
  <cp:revision>0</cp:revision>
  <cp:lastPrinted>2022-03-11T15:06:06Z</cp:lastPrinted>
  <dcterms:created xsi:type="dcterms:W3CDTF">2022-01-28T13:39:17Z</dcterms:created>
  <dcterms:modified xsi:type="dcterms:W3CDTF">2025-05-16T07:28:11Z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